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426"/>
  <workbookPr codeName="DieseArbeitsmappe" defaultThemeVersion="124226"/>
  <mc:AlternateContent xmlns:mc="http://schemas.openxmlformats.org/markup-compatibility/2006">
    <mc:Choice Requires="x15">
      <x15ac:absPath xmlns:x15ac="http://schemas.microsoft.com/office/spreadsheetml/2010/11/ac" url="\\Mac\Home\Documents\_Traduction\_A Traduire\SECO_Simap\_Ausschreibungsunterlagen für Übersetzungen 2016-11-25\"/>
    </mc:Choice>
  </mc:AlternateContent>
  <bookViews>
    <workbookView xWindow="0" yWindow="345" windowWidth="24105" windowHeight="9510" tabRatio="526"/>
  </bookViews>
  <sheets>
    <sheet name="Gesamtübersicht" sheetId="1" r:id="rId1"/>
    <sheet name="GL01" sheetId="2" r:id="rId2"/>
    <sheet name="OP01" sheetId="4" r:id="rId3"/>
    <sheet name="OP02" sheetId="5" r:id="rId4"/>
  </sheets>
  <definedNames>
    <definedName name="aa" localSheetId="1">#REF!</definedName>
    <definedName name="aa" localSheetId="2">#REF!</definedName>
    <definedName name="aa" localSheetId="3">#REF!</definedName>
    <definedName name="aa">#REF!</definedName>
    <definedName name="aaadfw" localSheetId="1">#REF!</definedName>
    <definedName name="aaadfw" localSheetId="2">#REF!</definedName>
    <definedName name="aaadfw" localSheetId="3">#REF!</definedName>
    <definedName name="aaadfw">#REF!</definedName>
    <definedName name="aasassa" localSheetId="1">#REF!</definedName>
    <definedName name="aasassa" localSheetId="2">#REF!</definedName>
    <definedName name="aasassa" localSheetId="3">#REF!</definedName>
    <definedName name="aasassa">#REF!</definedName>
    <definedName name="addaada" localSheetId="1">#REF!</definedName>
    <definedName name="addaada" localSheetId="2">#REF!</definedName>
    <definedName name="addaada" localSheetId="3">#REF!</definedName>
    <definedName name="addaada">#REF!</definedName>
    <definedName name="addadsadsadsasd" localSheetId="2">#REF!</definedName>
    <definedName name="addadsadsadsasd" localSheetId="3">#REF!</definedName>
    <definedName name="addadsadsadsasd">#REF!</definedName>
    <definedName name="addddddddddasass" localSheetId="1">#REF!</definedName>
    <definedName name="addddddddddasass" localSheetId="2">#REF!</definedName>
    <definedName name="addddddddddasass" localSheetId="3">#REF!</definedName>
    <definedName name="addddddddddasass">#REF!</definedName>
    <definedName name="addsads" localSheetId="1">#REF!</definedName>
    <definedName name="addsads" localSheetId="2">#REF!</definedName>
    <definedName name="addsads" localSheetId="3">#REF!</definedName>
    <definedName name="addsads">#REF!</definedName>
    <definedName name="adsdadadasda" localSheetId="1">#REF!</definedName>
    <definedName name="adsdadadasda" localSheetId="2">#REF!</definedName>
    <definedName name="adsdadadasda" localSheetId="3">#REF!</definedName>
    <definedName name="adsdadadasda">#REF!</definedName>
    <definedName name="adsdadads" localSheetId="1">#REF!</definedName>
    <definedName name="adsdadads" localSheetId="2">#REF!</definedName>
    <definedName name="adsdadads" localSheetId="3">#REF!</definedName>
    <definedName name="adsdadads">#REF!</definedName>
    <definedName name="adsdadas" localSheetId="1">#REF!</definedName>
    <definedName name="adsdadas" localSheetId="2">#REF!</definedName>
    <definedName name="adsdadas" localSheetId="3">#REF!</definedName>
    <definedName name="adsdadas">#REF!</definedName>
    <definedName name="adsdads" localSheetId="1">#REF!</definedName>
    <definedName name="adsdads" localSheetId="2">#REF!</definedName>
    <definedName name="adsdads" localSheetId="3">#REF!</definedName>
    <definedName name="adsdads">#REF!</definedName>
    <definedName name="adsdsdasds" localSheetId="1">#REF!</definedName>
    <definedName name="adsdsdasds" localSheetId="2">#REF!</definedName>
    <definedName name="adsdsdasds" localSheetId="3">#REF!</definedName>
    <definedName name="adsdsdasds">#REF!</definedName>
    <definedName name="adssdadsada" localSheetId="1">#REF!</definedName>
    <definedName name="adssdadsada" localSheetId="2">#REF!</definedName>
    <definedName name="adssdadsada" localSheetId="3">#REF!</definedName>
    <definedName name="adssdadsada">#REF!</definedName>
    <definedName name="adssdasddssds" localSheetId="1">#REF!</definedName>
    <definedName name="adssdasddssds" localSheetId="2">#REF!</definedName>
    <definedName name="adssdasddssds" localSheetId="3">#REF!</definedName>
    <definedName name="adssdasddssds">#REF!</definedName>
    <definedName name="affffffffffff" localSheetId="1">#REF!</definedName>
    <definedName name="affffffffffff" localSheetId="2">#REF!</definedName>
    <definedName name="affffffffffff" localSheetId="3">#REF!</definedName>
    <definedName name="affffffffffff">#REF!</definedName>
    <definedName name="akfsds" localSheetId="1">#REF!</definedName>
    <definedName name="akfsds" localSheetId="2">#REF!</definedName>
    <definedName name="akfsds" localSheetId="3">#REF!</definedName>
    <definedName name="akfsds">#REF!</definedName>
    <definedName name="Anteil_registraturpflichtige_Mail" localSheetId="1">#REF!</definedName>
    <definedName name="Anteil_registraturpflichtige_Mail" localSheetId="2">#REF!</definedName>
    <definedName name="Anteil_registraturpflichtige_Mail" localSheetId="3">#REF!</definedName>
    <definedName name="Anteil_registraturpflichtige_Mail">#REF!</definedName>
    <definedName name="Anteil_registraturpflichtige_Schriftstücke" localSheetId="1">#REF!</definedName>
    <definedName name="Anteil_registraturpflichtige_Schriftstücke" localSheetId="2">#REF!</definedName>
    <definedName name="Anteil_registraturpflichtige_Schriftstücke" localSheetId="3">#REF!</definedName>
    <definedName name="Anteil_registraturpflichtige_Schriftstücke">#REF!</definedName>
    <definedName name="Anzahl_Arbeitsplätze_für_GBL" localSheetId="1">#REF!</definedName>
    <definedName name="Anzahl_Arbeitsplätze_für_GBL" localSheetId="2">#REF!</definedName>
    <definedName name="Anzahl_Arbeitsplätze_für_GBL" localSheetId="3">#REF!</definedName>
    <definedName name="Anzahl_Arbeitsplätze_für_GBL">#REF!</definedName>
    <definedName name="Arbeitsstunden_pro_Jahr" localSheetId="1">#REF!</definedName>
    <definedName name="Arbeitsstunden_pro_Jahr" localSheetId="2">#REF!</definedName>
    <definedName name="Arbeitsstunden_pro_Jahr" localSheetId="3">#REF!</definedName>
    <definedName name="Arbeitsstunden_pro_Jahr">#REF!</definedName>
    <definedName name="Arbeitstage_pJ" localSheetId="1">#REF!</definedName>
    <definedName name="Arbeitstage_pJ" localSheetId="2">#REF!</definedName>
    <definedName name="Arbeitstage_pJ" localSheetId="3">#REF!</definedName>
    <definedName name="Arbeitstage_pJ">#REF!</definedName>
    <definedName name="Arbeitstage_pro_Jahr" localSheetId="1">#REF!</definedName>
    <definedName name="Arbeitstage_pro_Jahr" localSheetId="2">#REF!</definedName>
    <definedName name="Arbeitstage_pro_Jahr" localSheetId="3">#REF!</definedName>
    <definedName name="Arbeitstage_pro_Jahr">#REF!</definedName>
    <definedName name="as" localSheetId="1">#REF!</definedName>
    <definedName name="as" localSheetId="2">#REF!</definedName>
    <definedName name="as" localSheetId="3">#REF!</definedName>
    <definedName name="as">#REF!</definedName>
    <definedName name="asaaaaaadfrrg" localSheetId="2">#REF!</definedName>
    <definedName name="asaaaaaadfrrg" localSheetId="3">#REF!</definedName>
    <definedName name="asaaaaaadfrrg">#REF!</definedName>
    <definedName name="asdds" localSheetId="1">#REF!</definedName>
    <definedName name="asdds" localSheetId="2">#REF!</definedName>
    <definedName name="asdds" localSheetId="3">#REF!</definedName>
    <definedName name="asdds">#REF!</definedName>
    <definedName name="asdsad" localSheetId="1">#REF!</definedName>
    <definedName name="asdsad" localSheetId="2">#REF!</definedName>
    <definedName name="asdsad" localSheetId="3">#REF!</definedName>
    <definedName name="asdsad">#REF!</definedName>
    <definedName name="asdsddada" localSheetId="1">#REF!</definedName>
    <definedName name="asdsddada" localSheetId="2">#REF!</definedName>
    <definedName name="asdsddada" localSheetId="3">#REF!</definedName>
    <definedName name="asdsddada">#REF!</definedName>
    <definedName name="asdsdsasd" localSheetId="1">#REF!</definedName>
    <definedName name="asdsdsasd" localSheetId="2">#REF!</definedName>
    <definedName name="asdsdsasd" localSheetId="3">#REF!</definedName>
    <definedName name="asdsdsasd">#REF!</definedName>
    <definedName name="ashngb" localSheetId="1">#REF!</definedName>
    <definedName name="ashngb" localSheetId="2">#REF!</definedName>
    <definedName name="ashngb" localSheetId="3">#REF!</definedName>
    <definedName name="ashngb">#REF!</definedName>
    <definedName name="ass" localSheetId="1">#REF!</definedName>
    <definedName name="ass" localSheetId="2">#REF!</definedName>
    <definedName name="ass" localSheetId="3">#REF!</definedName>
    <definedName name="ass">#REF!</definedName>
    <definedName name="assa" localSheetId="1">#REF!</definedName>
    <definedName name="assa" localSheetId="2">#REF!</definedName>
    <definedName name="assa" localSheetId="3">#REF!</definedName>
    <definedName name="assa">#REF!</definedName>
    <definedName name="assas" localSheetId="1">#REF!</definedName>
    <definedName name="assas" localSheetId="2">#REF!</definedName>
    <definedName name="assas" localSheetId="3">#REF!</definedName>
    <definedName name="assas">#REF!</definedName>
    <definedName name="awqa" localSheetId="1">#REF!</definedName>
    <definedName name="awqa" localSheetId="2">#REF!</definedName>
    <definedName name="awqa" localSheetId="3">#REF!</definedName>
    <definedName name="awqa">#REF!</definedName>
    <definedName name="awwq" localSheetId="1">#REF!</definedName>
    <definedName name="awwq" localSheetId="2">#REF!</definedName>
    <definedName name="awwq" localSheetId="3">#REF!</definedName>
    <definedName name="awwq">#REF!</definedName>
    <definedName name="cxvvt" localSheetId="1">#REF!</definedName>
    <definedName name="cxvvt" localSheetId="2">#REF!</definedName>
    <definedName name="cxvvt" localSheetId="3">#REF!</definedName>
    <definedName name="cxvvt">#REF!</definedName>
    <definedName name="cxyfswertr" localSheetId="2">#REF!</definedName>
    <definedName name="cxyfswertr" localSheetId="3">#REF!</definedName>
    <definedName name="cxyfswertr">#REF!</definedName>
    <definedName name="dgcb" localSheetId="2">#REF!</definedName>
    <definedName name="dgcb" localSheetId="3">#REF!</definedName>
    <definedName name="dgcb">#REF!</definedName>
    <definedName name="dsafrds" localSheetId="1">#REF!</definedName>
    <definedName name="dsafrds" localSheetId="2">#REF!</definedName>
    <definedName name="dsafrds" localSheetId="3">#REF!</definedName>
    <definedName name="dsafrds">#REF!</definedName>
    <definedName name="dsasd" localSheetId="2">#REF!</definedName>
    <definedName name="dsasd" localSheetId="3">#REF!</definedName>
    <definedName name="dsasd">#REF!</definedName>
    <definedName name="dsfd" localSheetId="2">#REF!</definedName>
    <definedName name="dsfd" localSheetId="3">#REF!</definedName>
    <definedName name="dsfd">#REF!</definedName>
    <definedName name="dsfdsfq" localSheetId="1">#REF!</definedName>
    <definedName name="dsfdsfq" localSheetId="2">#REF!</definedName>
    <definedName name="dsfdsfq" localSheetId="3">#REF!</definedName>
    <definedName name="dsfdsfq">#REF!</definedName>
    <definedName name="egegergege" localSheetId="1">#REF!</definedName>
    <definedName name="egegergege" localSheetId="2">#REF!</definedName>
    <definedName name="egegergege" localSheetId="3">#REF!</definedName>
    <definedName name="egegergege">#REF!</definedName>
    <definedName name="epfdr" localSheetId="1">#REF!</definedName>
    <definedName name="epfdr" localSheetId="2">#REF!</definedName>
    <definedName name="epfdr" localSheetId="3">#REF!</definedName>
    <definedName name="epfdr">#REF!</definedName>
    <definedName name="ererre" localSheetId="1">#REF!</definedName>
    <definedName name="ererre" localSheetId="2">#REF!</definedName>
    <definedName name="ererre" localSheetId="3">#REF!</definedName>
    <definedName name="ererre">#REF!</definedName>
    <definedName name="ew" localSheetId="1">#REF!</definedName>
    <definedName name="ew" localSheetId="2">#REF!</definedName>
    <definedName name="ew" localSheetId="3">#REF!</definedName>
    <definedName name="ew">#REF!</definedName>
    <definedName name="ewrgt" localSheetId="1">#REF!</definedName>
    <definedName name="ewrgt" localSheetId="2">#REF!</definedName>
    <definedName name="ewrgt" localSheetId="3">#REF!</definedName>
    <definedName name="ewrgt">#REF!</definedName>
    <definedName name="ewt" localSheetId="1">#REF!</definedName>
    <definedName name="ewt" localSheetId="2">#REF!</definedName>
    <definedName name="ewt" localSheetId="3">#REF!</definedName>
    <definedName name="ewt">#REF!</definedName>
    <definedName name="fdg" localSheetId="1">#REF!</definedName>
    <definedName name="fdg" localSheetId="2">#REF!</definedName>
    <definedName name="fdg" localSheetId="3">#REF!</definedName>
    <definedName name="fdg">#REF!</definedName>
    <definedName name="fhjbv" localSheetId="1">#REF!</definedName>
    <definedName name="fhjbv" localSheetId="2">#REF!</definedName>
    <definedName name="fhjbv" localSheetId="3">#REF!</definedName>
    <definedName name="fhjbv">#REF!</definedName>
    <definedName name="g" localSheetId="1">#REF!</definedName>
    <definedName name="g" localSheetId="2">#REF!</definedName>
    <definedName name="g" localSheetId="3">#REF!</definedName>
    <definedName name="g">#REF!</definedName>
    <definedName name="gdegegeg" localSheetId="1">#REF!</definedName>
    <definedName name="gdegegeg" localSheetId="2">#REF!</definedName>
    <definedName name="gdegegeg" localSheetId="3">#REF!</definedName>
    <definedName name="gdegegeg">#REF!</definedName>
    <definedName name="gergregergege" localSheetId="1">#REF!</definedName>
    <definedName name="gergregergege" localSheetId="2">#REF!</definedName>
    <definedName name="gergregergege" localSheetId="3">#REF!</definedName>
    <definedName name="gergregergege">#REF!</definedName>
    <definedName name="gg" localSheetId="1">#REF!</definedName>
    <definedName name="gg" localSheetId="2">#REF!</definedName>
    <definedName name="gg" localSheetId="3">#REF!</definedName>
    <definedName name="gg">#REF!</definedName>
    <definedName name="gjhhgj" localSheetId="1">#REF!</definedName>
    <definedName name="gjhhgj" localSheetId="2">#REF!</definedName>
    <definedName name="gjhhgj" localSheetId="3">#REF!</definedName>
    <definedName name="gjhhgj">#REF!</definedName>
    <definedName name="gjj" localSheetId="1">#REF!</definedName>
    <definedName name="gjj" localSheetId="2">#REF!</definedName>
    <definedName name="gjj" localSheetId="3">#REF!</definedName>
    <definedName name="gjj">#REF!</definedName>
    <definedName name="gregrregeeregfeg" localSheetId="1">#REF!</definedName>
    <definedName name="gregrregeeregfeg" localSheetId="2">#REF!</definedName>
    <definedName name="gregrregeeregfeg" localSheetId="3">#REF!</definedName>
    <definedName name="gregrregeeregfeg">#REF!</definedName>
    <definedName name="gsdg" localSheetId="1">#REF!</definedName>
    <definedName name="gsdg" localSheetId="2">#REF!</definedName>
    <definedName name="gsdg" localSheetId="3">#REF!</definedName>
    <definedName name="gsdg">#REF!</definedName>
    <definedName name="hjhjgj" localSheetId="1">#REF!</definedName>
    <definedName name="hjhjgj" localSheetId="2">#REF!</definedName>
    <definedName name="hjhjgj" localSheetId="3">#REF!</definedName>
    <definedName name="hjhjgj">#REF!</definedName>
    <definedName name="_xlnm.Print_Titles" localSheetId="0">Gesamtübersicht!$1:$5</definedName>
    <definedName name="_xlnm.Print_Titles" localSheetId="1">'GL01'!$1:$5</definedName>
    <definedName name="iuuii" localSheetId="1">#REF!</definedName>
    <definedName name="iuuii" localSheetId="2">#REF!</definedName>
    <definedName name="iuuii" localSheetId="3">#REF!</definedName>
    <definedName name="iuuii">#REF!</definedName>
    <definedName name="kh" localSheetId="2">#REF!</definedName>
    <definedName name="kh" localSheetId="3">#REF!</definedName>
    <definedName name="kh">#REF!</definedName>
    <definedName name="khgfdtg" localSheetId="2">#REF!</definedName>
    <definedName name="khgfdtg" localSheetId="3">#REF!</definedName>
    <definedName name="khgfdtg">#REF!</definedName>
    <definedName name="kiuk" localSheetId="1">#REF!</definedName>
    <definedName name="kiuk" localSheetId="2">#REF!</definedName>
    <definedName name="kiuk" localSheetId="3">#REF!</definedName>
    <definedName name="kiuk">#REF!</definedName>
    <definedName name="kkzukjtut" localSheetId="1">#REF!</definedName>
    <definedName name="kkzukjtut" localSheetId="2">#REF!</definedName>
    <definedName name="kkzukjtut" localSheetId="3">#REF!</definedName>
    <definedName name="kkzukjtut">#REF!</definedName>
    <definedName name="ldhrgtfdg" localSheetId="2">#REF!</definedName>
    <definedName name="ldhrgtfdg" localSheetId="3">#REF!</definedName>
    <definedName name="ldhrgtfdg">#REF!</definedName>
    <definedName name="lfdr" localSheetId="1">#REF!</definedName>
    <definedName name="lfdr" localSheetId="2">#REF!</definedName>
    <definedName name="lfdr" localSheetId="3">#REF!</definedName>
    <definedName name="lfdr">#REF!</definedName>
    <definedName name="lghfzr" localSheetId="1">#REF!</definedName>
    <definedName name="lghfzr" localSheetId="2">#REF!</definedName>
    <definedName name="lghfzr" localSheetId="3">#REF!</definedName>
    <definedName name="lghfzr">#REF!</definedName>
    <definedName name="lkhgf" localSheetId="2">#REF!</definedName>
    <definedName name="lkhgf" localSheetId="3">#REF!</definedName>
    <definedName name="lkhgf">#REF!</definedName>
    <definedName name="lkuz" localSheetId="2">#REF!</definedName>
    <definedName name="lkuz" localSheetId="3">#REF!</definedName>
    <definedName name="lkuz">#REF!</definedName>
    <definedName name="Mail_total" localSheetId="1">#REF!</definedName>
    <definedName name="Mail_total" localSheetId="2">#REF!</definedName>
    <definedName name="Mail_total" localSheetId="3">#REF!</definedName>
    <definedName name="Mail_total">#REF!</definedName>
    <definedName name="mcbxcx" localSheetId="1">#REF!</definedName>
    <definedName name="mcbxcx" localSheetId="2">#REF!</definedName>
    <definedName name="mcbxcx" localSheetId="3">#REF!</definedName>
    <definedName name="mcbxcx">#REF!</definedName>
    <definedName name="mncd" localSheetId="1">#REF!</definedName>
    <definedName name="mncd" localSheetId="2">#REF!</definedName>
    <definedName name="mncd" localSheetId="3">#REF!</definedName>
    <definedName name="mncd">#REF!</definedName>
    <definedName name="mnvf" localSheetId="1">#REF!</definedName>
    <definedName name="mnvf" localSheetId="2">#REF!</definedName>
    <definedName name="mnvf" localSheetId="3">#REF!</definedName>
    <definedName name="mnvf">#REF!</definedName>
    <definedName name="mnvfg" localSheetId="2">#REF!</definedName>
    <definedName name="mnvfg" localSheetId="3">#REF!</definedName>
    <definedName name="mnvfg">#REF!</definedName>
    <definedName name="mvnc" localSheetId="1">#REF!</definedName>
    <definedName name="mvnc" localSheetId="2">#REF!</definedName>
    <definedName name="mvnc" localSheetId="3">#REF!</definedName>
    <definedName name="mvnc">#REF!</definedName>
    <definedName name="o" localSheetId="1">#REF!</definedName>
    <definedName name="o" localSheetId="2">#REF!</definedName>
    <definedName name="o" localSheetId="3">#REF!</definedName>
    <definedName name="o">#REF!</definedName>
    <definedName name="OLE_LINK1" localSheetId="1">'GL01'!#REF!</definedName>
    <definedName name="OLE_LINK1" localSheetId="2">'OP01'!#REF!</definedName>
    <definedName name="OLE_LINK1" localSheetId="3">'OP02'!#REF!</definedName>
    <definedName name="OLE_LINK21" localSheetId="0">Gesamtübersicht!#REF!</definedName>
    <definedName name="OLE_LINK23" localSheetId="0">Gesamtübersicht!#REF!</definedName>
    <definedName name="OLE_LINK8" localSheetId="1">'GL01'!#REF!</definedName>
    <definedName name="OLE_LINK8" localSheetId="2">'OP01'!#REF!</definedName>
    <definedName name="OLE_LINK8" localSheetId="3">'OP02'!#REF!</definedName>
    <definedName name="p" localSheetId="1">#REF!</definedName>
    <definedName name="p" localSheetId="2">#REF!</definedName>
    <definedName name="p" localSheetId="3">#REF!</definedName>
    <definedName name="p">#REF!</definedName>
    <definedName name="pdte" localSheetId="1">#REF!</definedName>
    <definedName name="pdte" localSheetId="2">#REF!</definedName>
    <definedName name="pdte" localSheetId="3">#REF!</definedName>
    <definedName name="pdte">#REF!</definedName>
    <definedName name="Personalkosten__intern__pro_Jahr_in_CHF" localSheetId="1">#REF!</definedName>
    <definedName name="Personalkosten__intern__pro_Jahr_in_CHF" localSheetId="2">#REF!</definedName>
    <definedName name="Personalkosten__intern__pro_Jahr_in_CHF" localSheetId="3">#REF!</definedName>
    <definedName name="Personalkosten__intern__pro_Jahr_in_CHF">#REF!</definedName>
    <definedName name="Personalkosten_int_pT" localSheetId="1">#REF!</definedName>
    <definedName name="Personalkosten_int_pT" localSheetId="2">#REF!</definedName>
    <definedName name="Personalkosten_int_pT" localSheetId="3">#REF!</definedName>
    <definedName name="Personalkosten_int_pT">#REF!</definedName>
    <definedName name="petrdt" localSheetId="1">#REF!</definedName>
    <definedName name="petrdt" localSheetId="2">#REF!</definedName>
    <definedName name="petrdt" localSheetId="3">#REF!</definedName>
    <definedName name="petrdt">#REF!</definedName>
    <definedName name="poetdbs" localSheetId="2">#REF!</definedName>
    <definedName name="poetdbs" localSheetId="3">#REF!</definedName>
    <definedName name="poetdbs">#REF!</definedName>
    <definedName name="poetwzd" localSheetId="2">#REF!</definedName>
    <definedName name="poetwzd" localSheetId="3">#REF!</definedName>
    <definedName name="poetwzd">#REF!</definedName>
    <definedName name="Post_total" localSheetId="1">#REF!</definedName>
    <definedName name="Post_total" localSheetId="2">#REF!</definedName>
    <definedName name="Post_total" localSheetId="3">#REF!</definedName>
    <definedName name="Post_total">#REF!</definedName>
    <definedName name="puetd" localSheetId="2">#REF!</definedName>
    <definedName name="puetd" localSheetId="3">#REF!</definedName>
    <definedName name="puetd">#REF!</definedName>
    <definedName name="purgdtr" localSheetId="2">#REF!</definedName>
    <definedName name="purgdtr" localSheetId="3">#REF!</definedName>
    <definedName name="purgdtr">#REF!</definedName>
    <definedName name="qlswe" localSheetId="2">#REF!</definedName>
    <definedName name="qlswe" localSheetId="3">#REF!</definedName>
    <definedName name="qlswe">#REF!</definedName>
    <definedName name="qqpf" localSheetId="1">#REF!</definedName>
    <definedName name="qqpf" localSheetId="2">#REF!</definedName>
    <definedName name="qqpf" localSheetId="3">#REF!</definedName>
    <definedName name="qqpf">#REF!</definedName>
    <definedName name="qw" localSheetId="1">#REF!</definedName>
    <definedName name="qw" localSheetId="2">#REF!</definedName>
    <definedName name="qw" localSheetId="3">#REF!</definedName>
    <definedName name="qw">#REF!</definedName>
    <definedName name="qysa" localSheetId="1">#REF!</definedName>
    <definedName name="qysa" localSheetId="2">#REF!</definedName>
    <definedName name="qysa" localSheetId="3">#REF!</definedName>
    <definedName name="qysa">#REF!</definedName>
    <definedName name="regeggegg" localSheetId="1">#REF!</definedName>
    <definedName name="regeggegg" localSheetId="2">#REF!</definedName>
    <definedName name="regeggegg" localSheetId="3">#REF!</definedName>
    <definedName name="regeggegg">#REF!</definedName>
    <definedName name="regregerg" localSheetId="1">#REF!</definedName>
    <definedName name="regregerg" localSheetId="2">#REF!</definedName>
    <definedName name="regregerg" localSheetId="3">#REF!</definedName>
    <definedName name="regregerg">#REF!</definedName>
    <definedName name="rer" localSheetId="2">#REF!</definedName>
    <definedName name="rer" localSheetId="3">#REF!</definedName>
    <definedName name="rer">#REF!</definedName>
    <definedName name="rrree" localSheetId="1">#REF!</definedName>
    <definedName name="rrree" localSheetId="2">#REF!</definedName>
    <definedName name="rrree" localSheetId="3">#REF!</definedName>
    <definedName name="rrree">#REF!</definedName>
    <definedName name="sadsd" localSheetId="1">#REF!</definedName>
    <definedName name="sadsd" localSheetId="2">#REF!</definedName>
    <definedName name="sadsd" localSheetId="3">#REF!</definedName>
    <definedName name="sadsd">#REF!</definedName>
    <definedName name="sasa" localSheetId="1">#REF!</definedName>
    <definedName name="sasa" localSheetId="2">#REF!</definedName>
    <definedName name="sasa" localSheetId="3">#REF!</definedName>
    <definedName name="sasa">#REF!</definedName>
    <definedName name="sasASsASa" localSheetId="1">#REF!</definedName>
    <definedName name="sasASsASa" localSheetId="2">#REF!</definedName>
    <definedName name="sasASsASa" localSheetId="3">#REF!</definedName>
    <definedName name="sasASsASa">#REF!</definedName>
    <definedName name="Schriftstücke_aus_total" localSheetId="1">#REF!</definedName>
    <definedName name="Schriftstücke_aus_total" localSheetId="2">#REF!</definedName>
    <definedName name="Schriftstücke_aus_total" localSheetId="3">#REF!</definedName>
    <definedName name="Schriftstücke_aus_total">#REF!</definedName>
    <definedName name="Schriftstücke_ein_total" localSheetId="1">#REF!</definedName>
    <definedName name="Schriftstücke_ein_total" localSheetId="2">#REF!</definedName>
    <definedName name="Schriftstücke_ein_total" localSheetId="3">#REF!</definedName>
    <definedName name="Schriftstücke_ein_total">#REF!</definedName>
    <definedName name="sd" localSheetId="1">#REF!</definedName>
    <definedName name="sd" localSheetId="2">#REF!</definedName>
    <definedName name="sd" localSheetId="3">#REF!</definedName>
    <definedName name="sd">#REF!</definedName>
    <definedName name="sdf" localSheetId="1">#REF!</definedName>
    <definedName name="sdf" localSheetId="2">#REF!</definedName>
    <definedName name="sdf" localSheetId="3">#REF!</definedName>
    <definedName name="sdf">#REF!</definedName>
    <definedName name="sfda" localSheetId="2">#REF!</definedName>
    <definedName name="sfda" localSheetId="3">#REF!</definedName>
    <definedName name="sfda">#REF!</definedName>
    <definedName name="ss" localSheetId="1">#REF!</definedName>
    <definedName name="ss" localSheetId="2">#REF!</definedName>
    <definedName name="ss" localSheetId="3">#REF!</definedName>
    <definedName name="ss">#REF!</definedName>
    <definedName name="tewt" localSheetId="1">#REF!</definedName>
    <definedName name="tewt" localSheetId="2">#REF!</definedName>
    <definedName name="tewt" localSheetId="3">#REF!</definedName>
    <definedName name="tewt">#REF!</definedName>
    <definedName name="tutuuzt" localSheetId="1">#REF!</definedName>
    <definedName name="tutuuzt" localSheetId="2">#REF!</definedName>
    <definedName name="tutuuzt" localSheetId="3">#REF!</definedName>
    <definedName name="tutuuzt">#REF!</definedName>
    <definedName name="tzc" localSheetId="1">#REF!</definedName>
    <definedName name="tzc" localSheetId="2">#REF!</definedName>
    <definedName name="tzc" localSheetId="3">#REF!</definedName>
    <definedName name="tzc">#REF!</definedName>
    <definedName name="tzututzut" localSheetId="1">#REF!</definedName>
    <definedName name="tzututzut" localSheetId="2">#REF!</definedName>
    <definedName name="tzututzut" localSheetId="3">#REF!</definedName>
    <definedName name="tzututzut">#REF!</definedName>
    <definedName name="tzutuztzu" localSheetId="1">#REF!</definedName>
    <definedName name="tzutuztzu" localSheetId="2">#REF!</definedName>
    <definedName name="tzutuztzu" localSheetId="3">#REF!</definedName>
    <definedName name="tzutuztzu">#REF!</definedName>
    <definedName name="u" localSheetId="1">#REF!</definedName>
    <definedName name="u" localSheetId="2">#REF!</definedName>
    <definedName name="u" localSheetId="3">#REF!</definedName>
    <definedName name="u">#REF!</definedName>
    <definedName name="uitiutuut" localSheetId="1">#REF!</definedName>
    <definedName name="uitiutuut" localSheetId="2">#REF!</definedName>
    <definedName name="uitiutuut" localSheetId="3">#REF!</definedName>
    <definedName name="uitiutuut">#REF!</definedName>
    <definedName name="uö" localSheetId="1">#REF!</definedName>
    <definedName name="uö" localSheetId="2">#REF!</definedName>
    <definedName name="uö" localSheetId="3">#REF!</definedName>
    <definedName name="uö">#REF!</definedName>
    <definedName name="vbn" localSheetId="1">#REF!</definedName>
    <definedName name="vbn" localSheetId="2">#REF!</definedName>
    <definedName name="vbn" localSheetId="3">#REF!</definedName>
    <definedName name="vbn">#REF!</definedName>
    <definedName name="vcxt" localSheetId="1">#REF!</definedName>
    <definedName name="vcxt" localSheetId="2">#REF!</definedName>
    <definedName name="vcxt" localSheetId="3">#REF!</definedName>
    <definedName name="vcxt">#REF!</definedName>
    <definedName name="vsvsdfdsgaaafshe" localSheetId="2">#REF!</definedName>
    <definedName name="vsvsdfdsgaaafshe" localSheetId="3">#REF!</definedName>
    <definedName name="vsvsdfdsgaaafshe">#REF!</definedName>
    <definedName name="werw" localSheetId="1">#REF!</definedName>
    <definedName name="werw" localSheetId="2">#REF!</definedName>
    <definedName name="werw" localSheetId="3">#REF!</definedName>
    <definedName name="werw">#REF!</definedName>
    <definedName name="werwer" localSheetId="1">#REF!</definedName>
    <definedName name="werwer" localSheetId="2">#REF!</definedName>
    <definedName name="werwer" localSheetId="3">#REF!</definedName>
    <definedName name="werwer">#REF!</definedName>
    <definedName name="wesaq2" localSheetId="2">#REF!</definedName>
    <definedName name="wesaq2" localSheetId="3">#REF!</definedName>
    <definedName name="wesaq2">#REF!</definedName>
    <definedName name="wetsdf" localSheetId="1">#REF!</definedName>
    <definedName name="wetsdf" localSheetId="2">#REF!</definedName>
    <definedName name="wetsdf" localSheetId="3">#REF!</definedName>
    <definedName name="wetsdf">#REF!</definedName>
    <definedName name="yaswe" localSheetId="2">#REF!</definedName>
    <definedName name="yaswe" localSheetId="3">#REF!</definedName>
    <definedName name="yaswe">#REF!</definedName>
    <definedName name="yaswerd" localSheetId="2">#REF!</definedName>
    <definedName name="yaswerd" localSheetId="3">#REF!</definedName>
    <definedName name="yaswerd">#REF!</definedName>
    <definedName name="yx" localSheetId="1">#REF!</definedName>
    <definedName name="yx" localSheetId="2">#REF!</definedName>
    <definedName name="yx" localSheetId="3">#REF!</definedName>
    <definedName name="yx">#REF!</definedName>
    <definedName name="yxca" localSheetId="1">#REF!</definedName>
    <definedName name="yxca" localSheetId="2">#REF!</definedName>
    <definedName name="yxca" localSheetId="3">#REF!</definedName>
    <definedName name="yxca">#REF!</definedName>
    <definedName name="yxcv" localSheetId="1">#REF!</definedName>
    <definedName name="yxcv" localSheetId="2">#REF!</definedName>
    <definedName name="yxcv" localSheetId="3">#REF!</definedName>
    <definedName name="yxcv">#REF!</definedName>
    <definedName name="Z_B3ECB475_E504_4958_91D1_2CA73B142790_.wvu.PrintArea" localSheetId="0" hidden="1">Gesamtübersicht!$A$1:$E$21</definedName>
    <definedName name="Z_B3ECB475_E504_4958_91D1_2CA73B142790_.wvu.PrintArea" localSheetId="1" hidden="1">'GL01'!$A$1:$F$33</definedName>
    <definedName name="Z_B3ECB475_E504_4958_91D1_2CA73B142790_.wvu.PrintArea" localSheetId="2" hidden="1">'OP01'!$A$1:$E$6</definedName>
    <definedName name="Z_B3ECB475_E504_4958_91D1_2CA73B142790_.wvu.PrintArea" localSheetId="3" hidden="1">'OP02'!$A$1:$F$18</definedName>
    <definedName name="Z_B3ECB475_E504_4958_91D1_2CA73B142790_.wvu.PrintTitles" localSheetId="0" hidden="1">Gesamtübersicht!$1:$5</definedName>
    <definedName name="Z_B3ECB475_E504_4958_91D1_2CA73B142790_.wvu.PrintTitles" localSheetId="1" hidden="1">'GL01'!$1:$5</definedName>
    <definedName name="_xlnm.Print_Area" localSheetId="0">Gesamtübersicht!$A$1:$E$21</definedName>
    <definedName name="_xlnm.Print_Area" localSheetId="1">'GL01'!$A$1:$F$33</definedName>
    <definedName name="_xlnm.Print_Area" localSheetId="2">'OP01'!$A$1:$E$28</definedName>
    <definedName name="_xlnm.Print_Area" localSheetId="3">'OP02'!$A$1:$F$18</definedName>
    <definedName name="zteut" localSheetId="2">#REF!</definedName>
    <definedName name="zteut" localSheetId="3">#REF!</definedName>
    <definedName name="zteut">#REF!</definedName>
    <definedName name="ztutzuztut" localSheetId="1">#REF!</definedName>
    <definedName name="ztutzuztut" localSheetId="2">#REF!</definedName>
    <definedName name="ztutzuztut" localSheetId="3">#REF!</definedName>
    <definedName name="ztutzuztut">#REF!</definedName>
    <definedName name="ztuzuzzuzu" localSheetId="1">#REF!</definedName>
    <definedName name="ztuzuzzuzu" localSheetId="2">#REF!</definedName>
    <definedName name="ztuzuzzuzu" localSheetId="3">#REF!</definedName>
    <definedName name="ztuzuzzuzu">#REF!</definedName>
    <definedName name="zu" localSheetId="1">#REF!</definedName>
    <definedName name="zu" localSheetId="2">#REF!</definedName>
    <definedName name="zu" localSheetId="3">#REF!</definedName>
    <definedName name="zu">#REF!</definedName>
    <definedName name="zu_registrierende_Mail" localSheetId="1">#REF!</definedName>
    <definedName name="zu_registrierende_Mail" localSheetId="2">#REF!</definedName>
    <definedName name="zu_registrierende_Mail" localSheetId="3">#REF!</definedName>
    <definedName name="zu_registrierende_Mail">#REF!</definedName>
    <definedName name="zu_registrierende_Mail_aus" localSheetId="1">#REF!</definedName>
    <definedName name="zu_registrierende_Mail_aus" localSheetId="2">#REF!</definedName>
    <definedName name="zu_registrierende_Mail_aus" localSheetId="3">#REF!</definedName>
    <definedName name="zu_registrierende_Mail_aus">#REF!</definedName>
    <definedName name="zu_registrierende_Mail_ein" localSheetId="1">#REF!</definedName>
    <definedName name="zu_registrierende_Mail_ein" localSheetId="2">#REF!</definedName>
    <definedName name="zu_registrierende_Mail_ein" localSheetId="3">#REF!</definedName>
    <definedName name="zu_registrierende_Mail_ein">#REF!</definedName>
    <definedName name="zu_registrierende_Schriftstücke_aus" localSheetId="1">#REF!</definedName>
    <definedName name="zu_registrierende_Schriftstücke_aus" localSheetId="2">#REF!</definedName>
    <definedName name="zu_registrierende_Schriftstücke_aus" localSheetId="3">#REF!</definedName>
    <definedName name="zu_registrierende_Schriftstücke_aus">#REF!</definedName>
    <definedName name="zu_registrierende_Schriftstücke_ein" localSheetId="1">#REF!</definedName>
    <definedName name="zu_registrierende_Schriftstücke_ein" localSheetId="2">#REF!</definedName>
    <definedName name="zu_registrierende_Schriftstücke_ein" localSheetId="3">#REF!</definedName>
    <definedName name="zu_registrierende_Schriftstücke_ein">#REF!</definedName>
    <definedName name="zut" localSheetId="1">#REF!</definedName>
    <definedName name="zut" localSheetId="2">#REF!</definedName>
    <definedName name="zut" localSheetId="3">#REF!</definedName>
    <definedName name="zut">#REF!</definedName>
  </definedNames>
  <calcPr calcId="171027"/>
  <customWorkbookViews>
    <customWorkbookView name="Kaspar Susanne - Persönliche Ansicht" guid="{B3ECB475-E504-4958-91D1-2CA73B142790}" mergeInterval="0" personalView="1" maximized="1" windowWidth="1523" windowHeight="798" tabRatio="526" activeSheetId="2"/>
  </customWorkbookViews>
</workbook>
</file>

<file path=xl/calcChain.xml><?xml version="1.0" encoding="utf-8"?>
<calcChain xmlns="http://schemas.openxmlformats.org/spreadsheetml/2006/main">
  <c r="D10" i="4" l="1"/>
  <c r="F10" i="5" l="1"/>
  <c r="F11" i="5"/>
  <c r="D9" i="4"/>
  <c r="D12" i="4" s="1"/>
  <c r="E7" i="1" s="1"/>
  <c r="B1" i="5" l="1"/>
  <c r="F10" i="2" l="1"/>
  <c r="F9" i="5" l="1"/>
  <c r="F13" i="5" l="1"/>
  <c r="E8" i="1" s="1"/>
  <c r="F19" i="2"/>
  <c r="F15" i="2" l="1"/>
  <c r="F14" i="2"/>
  <c r="F13" i="2"/>
  <c r="A4" i="4"/>
  <c r="B1" i="4"/>
  <c r="A4" i="5" l="1"/>
  <c r="F23" i="2"/>
  <c r="F22" i="2"/>
  <c r="F21" i="2"/>
  <c r="F20" i="2"/>
  <c r="F24" i="2" l="1"/>
  <c r="A3" i="2" l="1"/>
  <c r="A4" i="2"/>
  <c r="F12" i="2" l="1"/>
  <c r="F17" i="2" l="1"/>
  <c r="F16" i="2"/>
  <c r="F25" i="2" s="1"/>
  <c r="F27" i="2" s="1"/>
  <c r="E6" i="1" l="1"/>
  <c r="E9" i="1" l="1"/>
</calcChain>
</file>

<file path=xl/sharedStrings.xml><?xml version="1.0" encoding="utf-8"?>
<sst xmlns="http://schemas.openxmlformats.org/spreadsheetml/2006/main" count="79" uniqueCount="60">
  <si>
    <t>Pos.</t>
  </si>
  <si>
    <t>Ort/Datum</t>
  </si>
  <si>
    <t>Gesamtübersicht</t>
  </si>
  <si>
    <t>Wichtige Bemerkungen zur Bearbeitung des Preisblattes</t>
  </si>
  <si>
    <t>An den vorgegebenen Spalten werden keine Veränderungen akzeptiert.</t>
  </si>
  <si>
    <t>Kategorie</t>
  </si>
  <si>
    <t>Anzahl Einheiten</t>
  </si>
  <si>
    <t>Register</t>
  </si>
  <si>
    <t>Gesamttotal</t>
  </si>
  <si>
    <t>Bezeichnung</t>
  </si>
  <si>
    <t>Einheit
(Std., Anz.)</t>
  </si>
  <si>
    <t>Grundleistung</t>
  </si>
  <si>
    <t xml:space="preserve">Weiterentwicklung </t>
  </si>
  <si>
    <t>Option</t>
  </si>
  <si>
    <t>Einheit</t>
  </si>
  <si>
    <t>Stunden</t>
  </si>
  <si>
    <t>GL01</t>
  </si>
  <si>
    <t>OP01</t>
  </si>
  <si>
    <t>OP02</t>
  </si>
  <si>
    <t>Projektdurchführung bis Produktivsetzung</t>
  </si>
  <si>
    <t>Anbieterfirma (Name, Ort)</t>
  </si>
  <si>
    <t>Projektleitung und Einführung</t>
  </si>
  <si>
    <t>Gesamttotal GL01 - Kostendach</t>
  </si>
  <si>
    <t>Preise und Kosten OP01</t>
  </si>
  <si>
    <t>Preise und Kosten OP02</t>
  </si>
  <si>
    <t>Gesamttotal OP01</t>
  </si>
  <si>
    <t>Gesamttotal OP02</t>
  </si>
  <si>
    <t xml:space="preserve">Der Anbieter hat zwingend sämtliche Kosten für die angebotene Lösung und die damit in Zusammenhang stehenden Leistungen (Werke, Dienstleistungen und Software-Lizenzen) gemäss den ausgeschriebenen Grundauftrag und Optionen im Preisblatt aufzuführen. Dieses Vollkostenprinzip gilt mit Blick auf die gebotene Gleichbehandlung der Anbieter sowie die vom Auftraggeber gewünschte Unabhängigkeit von einem bestimmten Produkt/Hersteller ungeachtet des Umstandes, dass sich die Auftraggeberin vorbehält, Software-Lizenzen aus einem bestehenden Rahmenvertrag bei Dritten zu beziehen. 
Bei der Preisbewertung werden die von der Anbieterin eingegebenen Gesamtkosten inklusive der von ihr anzugebenden Kosten für diese Positionen bewertet. Dabei ist zu berücksichtigen, dass die Kosten für Test- und Entwicklungslizenzen im Rahmen der Realisierung durch den Anbieter zu tragen und somit in den anzubietenden Vollkosten inkludiert sind. </t>
  </si>
  <si>
    <t>2.36</t>
  </si>
  <si>
    <t>Anpassungen und Konfiguration</t>
  </si>
  <si>
    <t>Leitungszeitraum</t>
  </si>
  <si>
    <t xml:space="preserve">01.01.2019 – 31.12.2028 </t>
  </si>
  <si>
    <t>Supportleistungen im Betrieb</t>
  </si>
  <si>
    <t>CHF pro Einheit 
exkl. MwSt.</t>
  </si>
  <si>
    <t>Total CHF 
exkl. MwSt. 
(10 Jahre)</t>
  </si>
  <si>
    <t>Pauschale für Account Management, Pflege und Support, Change- und Releasemanagement</t>
  </si>
  <si>
    <t>CHF/Std. exkl. MwSt. pro Einheit</t>
  </si>
  <si>
    <t>Total CHF 
exkl. MwSt.</t>
  </si>
  <si>
    <t>CHF Total
exkl. MwSt.</t>
  </si>
  <si>
    <t xml:space="preserve">01.07.2017 – 31.03.2019 </t>
  </si>
  <si>
    <r>
      <t>Nur die "</t>
    </r>
    <r>
      <rPr>
        <sz val="10"/>
        <color rgb="FFFF0000"/>
        <rFont val="Arial"/>
        <family val="2"/>
      </rPr>
      <t>ROT</t>
    </r>
    <r>
      <rPr>
        <sz val="10"/>
        <rFont val="Arial"/>
        <family val="2"/>
      </rPr>
      <t>" hinterlegte Kostenposition exkl. MwSt., fliesst in die Bewertung des Preises ein.</t>
    </r>
  </si>
  <si>
    <t>Total Kosten
exkl. MwSt.</t>
  </si>
  <si>
    <t>Der Anbieter hat im Minimum die "GRÜN" eingefärbten Zellen abzufüllen.</t>
  </si>
  <si>
    <t>Für die korrekte Berechnung sowie entsprechende Formelanwendungen in der Preistabelle ist der Anbieter selber verantwortlich.</t>
  </si>
  <si>
    <t>An den vorgegebenen Spalten werden keine Veränderungen akzeptiert. Der Anbieter ist jedoch frei, weitere Zeilen hinzuzufügen.</t>
  </si>
  <si>
    <t>Der Anbieter hat im Minimum die nach seinem Ermessen relevanten "GRÜN" eingefärbten Zellen abzufüllen.</t>
  </si>
  <si>
    <t>Für die korrekte Berechnung sowie entsprechende Formelanwendungen im Preisblatt ist der Anbieter selber verantwortlich.</t>
  </si>
  <si>
    <t>Rechtsgültige Unterschrift(en) des Anbieters</t>
  </si>
  <si>
    <t>Betrag in CHF           (exkl. MwSt.)                   pro Jahr</t>
  </si>
  <si>
    <r>
      <t>Nur die "</t>
    </r>
    <r>
      <rPr>
        <sz val="10"/>
        <color rgb="FFFF0000"/>
        <rFont val="Arial"/>
        <family val="2"/>
      </rPr>
      <t>ROT</t>
    </r>
    <r>
      <rPr>
        <sz val="10"/>
        <rFont val="Arial"/>
        <family val="2"/>
      </rPr>
      <t>" hinterlegte Kostenposition fliesst in die Bewertung des Preises ein.</t>
    </r>
  </si>
  <si>
    <t>Wiederkehrende Nutzungsrechte an der Standard-Software, inkl. Anpassungen und Fremdsoftware/-Lizenzen</t>
  </si>
  <si>
    <r>
      <t xml:space="preserve">Arbeiten, Arbeitsschritte, </t>
    </r>
    <r>
      <rPr>
        <b/>
        <sz val="10"/>
        <rFont val="Univers 45 Light"/>
      </rPr>
      <t>Liefere</t>
    </r>
    <r>
      <rPr>
        <b/>
        <sz val="10"/>
        <rFont val="Univers 45 Light"/>
        <family val="2"/>
      </rPr>
      <t>rgebnisse</t>
    </r>
  </si>
  <si>
    <r>
      <t xml:space="preserve">Einmalige Nutzungsrechte </t>
    </r>
    <r>
      <rPr>
        <b/>
        <sz val="10"/>
        <rFont val="Univers 45 Light"/>
        <family val="2"/>
      </rPr>
      <t>an der Standard-Software, inkl. Anpassungen und Fremdsoftware/-Lizenzen</t>
    </r>
  </si>
  <si>
    <t>Total Kosten für Projektdurchführung bis und mit Produktivsetzung</t>
  </si>
  <si>
    <t xml:space="preserve">Pauschale für Account Management, Pflege und 3rd-Level Support, Change- und Releasemanagement gemäss Pflichtenheft Kapitel 2.2.2 OP01 
</t>
  </si>
  <si>
    <r>
      <t>Weiterentwicklungsarbeiten</t>
    </r>
    <r>
      <rPr>
        <sz val="10"/>
        <rFont val="Arial"/>
        <family val="2"/>
      </rPr>
      <t xml:space="preserve"> in CHF</t>
    </r>
  </si>
  <si>
    <r>
      <t xml:space="preserve">Beratung und Expertisenleistungen </t>
    </r>
    <r>
      <rPr>
        <sz val="10"/>
        <rFont val="Arial"/>
        <family val="2"/>
      </rPr>
      <t>in CHF</t>
    </r>
  </si>
  <si>
    <r>
      <t xml:space="preserve">Ausbildung und Schulung </t>
    </r>
    <r>
      <rPr>
        <sz val="10"/>
        <rFont val="Arial"/>
        <family val="2"/>
      </rPr>
      <t>in CHF</t>
    </r>
  </si>
  <si>
    <t>Realisierung und Einführung neue Lösung</t>
  </si>
  <si>
    <t>Lifecycles Unterstützung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</si>
</sst>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 #,##0.00_ ;_ * \-#,##0.00_ ;_ * &quot;-&quot;??_ ;_ @_ "/>
  </numFmts>
  <fonts count="17">
    <font>
      <sz val="10"/>
      <name val="Arial"/>
    </font>
    <font>
      <sz val="10"/>
      <name val="Arial"/>
      <family val="2"/>
    </font>
    <font>
      <sz val="10"/>
      <name val="Univers 45 Light"/>
      <family val="2"/>
    </font>
    <font>
      <b/>
      <sz val="10"/>
      <name val="Arial"/>
      <family val="2"/>
    </font>
    <font>
      <b/>
      <sz val="12"/>
      <color indexed="9"/>
      <name val="Arial"/>
      <family val="2"/>
    </font>
    <font>
      <sz val="10"/>
      <name val="Arial"/>
      <family val="2"/>
    </font>
    <font>
      <b/>
      <sz val="10"/>
      <color indexed="9"/>
      <name val="Arial"/>
      <family val="2"/>
    </font>
    <font>
      <sz val="10"/>
      <color rgb="FFFF0000"/>
      <name val="Arial"/>
      <family val="2"/>
    </font>
    <font>
      <sz val="12"/>
      <name val="Arial"/>
      <family val="2"/>
    </font>
    <font>
      <sz val="10"/>
      <name val="Symbol"/>
      <family val="1"/>
      <charset val="2"/>
    </font>
    <font>
      <b/>
      <sz val="12"/>
      <color theme="1"/>
      <name val="Arial"/>
      <family val="2"/>
    </font>
    <font>
      <b/>
      <sz val="10"/>
      <name val="Univers 45 Light"/>
      <family val="2"/>
    </font>
    <font>
      <sz val="11"/>
      <name val="Arial"/>
      <family val="2"/>
    </font>
    <font>
      <b/>
      <sz val="11"/>
      <name val="Arial"/>
      <family val="2"/>
    </font>
    <font>
      <b/>
      <sz val="12"/>
      <name val="Arial"/>
      <family val="2"/>
    </font>
    <font>
      <sz val="10"/>
      <name val="Arial"/>
      <family val="2"/>
    </font>
    <font>
      <b/>
      <sz val="10"/>
      <name val="Univers 45 Light"/>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rgb="FFCCFFCC"/>
        <bgColor indexed="64"/>
      </patternFill>
    </fill>
    <fill>
      <patternFill patternType="solid">
        <fgColor rgb="FFFF0000"/>
        <bgColor indexed="64"/>
      </patternFill>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5">
    <xf numFmtId="0" fontId="0" fillId="0" borderId="0"/>
    <xf numFmtId="164" fontId="5" fillId="0" borderId="0" applyFont="0" applyFill="0" applyBorder="0" applyAlignment="0" applyProtection="0"/>
    <xf numFmtId="0" fontId="1" fillId="0" borderId="0"/>
    <xf numFmtId="164" fontId="1" fillId="0" borderId="0" applyFont="0" applyFill="0" applyBorder="0" applyAlignment="0" applyProtection="0"/>
    <xf numFmtId="9" fontId="15" fillId="0" borderId="0" applyFont="0" applyFill="0" applyBorder="0" applyAlignment="0" applyProtection="0"/>
  </cellStyleXfs>
  <cellXfs count="159">
    <xf numFmtId="0" fontId="0" fillId="0" borderId="0" xfId="0"/>
    <xf numFmtId="0" fontId="1" fillId="0" borderId="0" xfId="0" applyFont="1" applyFill="1" applyBorder="1" applyAlignment="1">
      <alignment horizontal="left" vertical="center" wrapText="1"/>
    </xf>
    <xf numFmtId="4" fontId="1" fillId="0" borderId="0" xfId="0" applyNumberFormat="1" applyFont="1" applyFill="1" applyBorder="1" applyAlignment="1">
      <alignment horizontal="left" vertical="center" wrapText="1"/>
    </xf>
    <xf numFmtId="0" fontId="1" fillId="0" borderId="0" xfId="0" applyFont="1" applyFill="1" applyAlignment="1">
      <alignment wrapText="1"/>
    </xf>
    <xf numFmtId="0" fontId="1" fillId="0" borderId="0" xfId="0" applyFont="1" applyFill="1" applyBorder="1" applyAlignment="1">
      <alignment horizontal="left" vertical="top"/>
    </xf>
    <xf numFmtId="0" fontId="1" fillId="0" borderId="0" xfId="0" applyFont="1" applyFill="1"/>
    <xf numFmtId="0" fontId="3" fillId="0" borderId="3" xfId="0" applyFont="1" applyFill="1" applyBorder="1" applyAlignment="1">
      <alignment vertical="center" wrapText="1"/>
    </xf>
    <xf numFmtId="4" fontId="3" fillId="0" borderId="3"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0" fontId="8" fillId="0" borderId="0" xfId="0" applyFont="1" applyFill="1" applyAlignment="1">
      <alignment vertical="center"/>
    </xf>
    <xf numFmtId="0" fontId="1" fillId="0" borderId="0" xfId="0" applyFont="1" applyFill="1" applyBorder="1" applyAlignment="1">
      <alignment horizontal="center" vertical="center"/>
    </xf>
    <xf numFmtId="0" fontId="1" fillId="0" borderId="0" xfId="0" applyFont="1" applyFill="1" applyAlignment="1">
      <alignment vertical="center"/>
    </xf>
    <xf numFmtId="0" fontId="6" fillId="2" borderId="0" xfId="0" applyFont="1" applyFill="1" applyBorder="1" applyAlignment="1">
      <alignment wrapText="1"/>
    </xf>
    <xf numFmtId="0" fontId="6" fillId="2" borderId="0" xfId="0" applyFont="1" applyFill="1" applyBorder="1" applyAlignment="1"/>
    <xf numFmtId="0" fontId="1" fillId="2" borderId="0" xfId="0" applyFont="1" applyFill="1"/>
    <xf numFmtId="0" fontId="1" fillId="0" borderId="0" xfId="0" applyFont="1" applyFill="1" applyBorder="1" applyAlignment="1">
      <alignment horizontal="center"/>
    </xf>
    <xf numFmtId="0" fontId="1" fillId="0" borderId="0" xfId="0" applyFont="1" applyFill="1" applyBorder="1" applyAlignment="1">
      <alignment horizontal="left" wrapText="1"/>
    </xf>
    <xf numFmtId="0" fontId="1" fillId="0" borderId="0" xfId="0" applyFont="1" applyBorder="1" applyAlignment="1">
      <alignment horizontal="left"/>
    </xf>
    <xf numFmtId="0" fontId="1" fillId="0" borderId="0" xfId="0" applyFont="1" applyFill="1" applyAlignment="1">
      <alignment vertical="center" wrapText="1"/>
    </xf>
    <xf numFmtId="0" fontId="4" fillId="0" borderId="0" xfId="0" applyFont="1" applyFill="1" applyBorder="1" applyAlignment="1">
      <alignment vertical="center"/>
    </xf>
    <xf numFmtId="0" fontId="1" fillId="2" borderId="0" xfId="0" applyFont="1" applyFill="1" applyBorder="1" applyAlignment="1">
      <alignment horizontal="center" vertical="center"/>
    </xf>
    <xf numFmtId="0" fontId="6" fillId="0" borderId="0" xfId="0" applyFont="1" applyFill="1" applyBorder="1" applyAlignment="1">
      <alignment vertical="center"/>
    </xf>
    <xf numFmtId="0" fontId="3" fillId="0" borderId="0" xfId="0" applyFont="1" applyFill="1" applyBorder="1" applyAlignment="1">
      <alignment vertical="center"/>
    </xf>
    <xf numFmtId="0" fontId="9" fillId="0" borderId="0" xfId="0" applyFont="1" applyAlignment="1">
      <alignment horizontal="lef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left" vertical="center"/>
    </xf>
    <xf numFmtId="0" fontId="1" fillId="0" borderId="0" xfId="0" applyFont="1" applyAlignment="1">
      <alignment horizontal="left" vertical="center"/>
    </xf>
    <xf numFmtId="1" fontId="1" fillId="0" borderId="0" xfId="0" applyNumberFormat="1" applyFont="1" applyFill="1" applyBorder="1" applyAlignment="1">
      <alignment horizontal="left" vertical="center" wrapText="1"/>
    </xf>
    <xf numFmtId="0" fontId="1" fillId="4" borderId="3" xfId="2" applyFont="1" applyFill="1" applyBorder="1" applyAlignment="1">
      <alignment horizontal="left" vertical="center" wrapText="1"/>
    </xf>
    <xf numFmtId="164" fontId="1" fillId="3" borderId="3" xfId="3" applyFont="1" applyFill="1" applyBorder="1" applyAlignment="1">
      <alignment horizontal="right" vertical="center"/>
    </xf>
    <xf numFmtId="0" fontId="1" fillId="0" borderId="0" xfId="2" applyFont="1" applyFill="1" applyAlignment="1">
      <alignment vertical="center"/>
    </xf>
    <xf numFmtId="0" fontId="1" fillId="0" borderId="0" xfId="2" applyFont="1" applyFill="1" applyAlignment="1">
      <alignment vertical="center" wrapText="1"/>
    </xf>
    <xf numFmtId="49" fontId="1" fillId="0" borderId="0" xfId="2" applyNumberFormat="1" applyFont="1" applyFill="1" applyAlignment="1">
      <alignment vertical="center" wrapText="1"/>
    </xf>
    <xf numFmtId="0" fontId="2" fillId="0" borderId="0" xfId="2" applyFont="1" applyFill="1" applyBorder="1" applyAlignment="1">
      <alignment horizontal="left" vertical="center"/>
    </xf>
    <xf numFmtId="49" fontId="6" fillId="0" borderId="0" xfId="2" applyNumberFormat="1" applyFont="1" applyFill="1" applyBorder="1" applyAlignment="1">
      <alignment vertical="center" wrapText="1"/>
    </xf>
    <xf numFmtId="0" fontId="3" fillId="0" borderId="0" xfId="2" applyFont="1" applyFill="1" applyBorder="1" applyAlignment="1">
      <alignment vertical="center"/>
    </xf>
    <xf numFmtId="0" fontId="6" fillId="0" borderId="0" xfId="2" applyFont="1" applyFill="1" applyBorder="1" applyAlignment="1">
      <alignment vertical="center"/>
    </xf>
    <xf numFmtId="0" fontId="1" fillId="0" borderId="0" xfId="2" applyFont="1" applyFill="1" applyBorder="1" applyAlignment="1">
      <alignment vertical="center"/>
    </xf>
    <xf numFmtId="0" fontId="1" fillId="0" borderId="0" xfId="2" applyFont="1" applyFill="1" applyBorder="1" applyAlignment="1">
      <alignment vertical="center" wrapText="1"/>
    </xf>
    <xf numFmtId="0" fontId="1" fillId="0" borderId="0" xfId="2" applyFont="1" applyFill="1" applyBorder="1" applyAlignment="1">
      <alignment horizontal="center" vertical="center"/>
    </xf>
    <xf numFmtId="0" fontId="8" fillId="0" borderId="0" xfId="0" applyFont="1" applyFill="1" applyAlignment="1">
      <alignment vertical="center" wrapText="1"/>
    </xf>
    <xf numFmtId="0" fontId="1" fillId="0" borderId="0" xfId="0" applyFont="1" applyAlignment="1">
      <alignment horizontal="left" vertical="center" wrapText="1"/>
    </xf>
    <xf numFmtId="4" fontId="1" fillId="3" borderId="3" xfId="1" applyNumberFormat="1" applyFont="1" applyFill="1" applyBorder="1" applyAlignment="1">
      <alignment horizontal="center" vertical="center" wrapText="1"/>
    </xf>
    <xf numFmtId="4" fontId="6" fillId="0" borderId="0" xfId="0" applyNumberFormat="1" applyFont="1" applyFill="1" applyBorder="1" applyAlignment="1">
      <alignment vertical="center"/>
    </xf>
    <xf numFmtId="4" fontId="10" fillId="5" borderId="14" xfId="0" applyNumberFormat="1" applyFont="1" applyFill="1" applyBorder="1" applyAlignment="1">
      <alignment horizontal="center" vertical="center"/>
    </xf>
    <xf numFmtId="0" fontId="1" fillId="4" borderId="13" xfId="2" applyFont="1" applyFill="1" applyBorder="1" applyAlignment="1">
      <alignment horizontal="left" vertical="center" wrapText="1"/>
    </xf>
    <xf numFmtId="0" fontId="6" fillId="0" borderId="0" xfId="0" applyFont="1" applyFill="1" applyBorder="1" applyAlignment="1">
      <alignment vertical="center" wrapText="1"/>
    </xf>
    <xf numFmtId="0" fontId="3" fillId="0" borderId="3" xfId="0" applyFont="1" applyFill="1" applyBorder="1" applyAlignment="1">
      <alignment vertical="center" wrapText="1"/>
    </xf>
    <xf numFmtId="0" fontId="3" fillId="0" borderId="3" xfId="0" applyFont="1" applyFill="1" applyBorder="1" applyAlignment="1">
      <alignment horizontal="left" vertical="center" wrapText="1"/>
    </xf>
    <xf numFmtId="0" fontId="1" fillId="0" borderId="3" xfId="0" applyFont="1" applyBorder="1" applyAlignment="1">
      <alignment horizontal="center" vertical="center" wrapText="1"/>
    </xf>
    <xf numFmtId="0" fontId="12" fillId="0" borderId="0" xfId="0" applyFont="1" applyFill="1" applyBorder="1"/>
    <xf numFmtId="0" fontId="12" fillId="0" borderId="0" xfId="0" applyFont="1" applyFill="1"/>
    <xf numFmtId="49" fontId="1" fillId="4" borderId="3" xfId="2" applyNumberFormat="1" applyFont="1" applyFill="1" applyBorder="1" applyAlignment="1">
      <alignment horizontal="left" vertical="center" wrapText="1"/>
    </xf>
    <xf numFmtId="4" fontId="14" fillId="5" borderId="14" xfId="0" applyNumberFormat="1" applyFont="1" applyFill="1" applyBorder="1" applyAlignment="1">
      <alignment horizontal="center" vertical="center"/>
    </xf>
    <xf numFmtId="164" fontId="1" fillId="4" borderId="3" xfId="1" applyFont="1" applyFill="1" applyBorder="1" applyAlignment="1">
      <alignment horizontal="center" vertical="center"/>
    </xf>
    <xf numFmtId="0" fontId="1" fillId="4" borderId="3" xfId="2" applyFont="1" applyFill="1" applyBorder="1" applyAlignment="1">
      <alignment horizontal="center" vertical="center"/>
    </xf>
    <xf numFmtId="0" fontId="6" fillId="0" borderId="0" xfId="0" applyFont="1" applyFill="1" applyBorder="1" applyAlignment="1">
      <alignment vertical="center" wrapText="1"/>
    </xf>
    <xf numFmtId="0" fontId="7" fillId="0" borderId="0" xfId="0" applyFont="1" applyFill="1" applyAlignment="1">
      <alignment horizontal="left" vertical="center"/>
    </xf>
    <xf numFmtId="0" fontId="1" fillId="4" borderId="13" xfId="2" applyFont="1" applyFill="1" applyBorder="1" applyAlignment="1">
      <alignment horizontal="center" vertical="center" wrapText="1"/>
    </xf>
    <xf numFmtId="0" fontId="1" fillId="7" borderId="0" xfId="2" applyFont="1" applyFill="1" applyAlignment="1">
      <alignment vertical="center"/>
    </xf>
    <xf numFmtId="0" fontId="11" fillId="7" borderId="13" xfId="0" applyFont="1" applyFill="1" applyBorder="1" applyAlignment="1">
      <alignment horizontal="center" vertical="center" wrapText="1"/>
    </xf>
    <xf numFmtId="0" fontId="11" fillId="7" borderId="13" xfId="0" applyFont="1" applyFill="1" applyBorder="1" applyAlignment="1">
      <alignment horizontal="left" vertical="center" wrapText="1"/>
    </xf>
    <xf numFmtId="0" fontId="11" fillId="7" borderId="8" xfId="0" applyFont="1" applyFill="1" applyBorder="1" applyAlignment="1">
      <alignment horizontal="center" vertical="center" wrapText="1"/>
    </xf>
    <xf numFmtId="0" fontId="11" fillId="7" borderId="13" xfId="0" applyFont="1" applyFill="1" applyBorder="1" applyAlignment="1">
      <alignment horizontal="left" vertical="center"/>
    </xf>
    <xf numFmtId="0" fontId="13" fillId="7" borderId="0" xfId="2" applyFont="1" applyFill="1" applyAlignment="1">
      <alignment vertical="center"/>
    </xf>
    <xf numFmtId="49" fontId="3" fillId="7" borderId="0" xfId="2" applyNumberFormat="1" applyFont="1" applyFill="1" applyAlignment="1">
      <alignment vertical="center"/>
    </xf>
    <xf numFmtId="0" fontId="1" fillId="7" borderId="0" xfId="2" applyFont="1" applyFill="1" applyBorder="1" applyAlignment="1">
      <alignment vertical="center" wrapText="1"/>
    </xf>
    <xf numFmtId="0" fontId="1" fillId="7" borderId="0" xfId="2" applyFont="1" applyFill="1" applyBorder="1" applyAlignment="1">
      <alignment vertical="center"/>
    </xf>
    <xf numFmtId="49" fontId="13" fillId="7" borderId="2" xfId="2" applyNumberFormat="1" applyFont="1" applyFill="1" applyBorder="1" applyAlignment="1">
      <alignment horizontal="left" vertical="center"/>
    </xf>
    <xf numFmtId="0" fontId="1" fillId="7" borderId="4" xfId="2" applyFont="1" applyFill="1" applyBorder="1" applyAlignment="1">
      <alignment vertical="center" wrapText="1"/>
    </xf>
    <xf numFmtId="0" fontId="1" fillId="7" borderId="4" xfId="2" applyFont="1" applyFill="1" applyBorder="1" applyAlignment="1">
      <alignment horizontal="center" vertical="center"/>
    </xf>
    <xf numFmtId="0" fontId="1" fillId="7" borderId="5" xfId="2" applyFont="1" applyFill="1" applyBorder="1" applyAlignment="1">
      <alignment horizontal="center" vertical="center"/>
    </xf>
    <xf numFmtId="0" fontId="11" fillId="7" borderId="11" xfId="0" applyFont="1" applyFill="1" applyBorder="1" applyAlignment="1">
      <alignment horizontal="left" vertical="center" wrapText="1"/>
    </xf>
    <xf numFmtId="0" fontId="11" fillId="7" borderId="11" xfId="0" applyFont="1" applyFill="1" applyBorder="1" applyAlignment="1">
      <alignment horizontal="center" vertical="center" wrapText="1"/>
    </xf>
    <xf numFmtId="0" fontId="13" fillId="7" borderId="15" xfId="0" applyFont="1" applyFill="1" applyBorder="1" applyAlignment="1">
      <alignment horizontal="left" vertical="center" wrapText="1"/>
    </xf>
    <xf numFmtId="164" fontId="3" fillId="7" borderId="3" xfId="2" applyNumberFormat="1" applyFont="1" applyFill="1" applyBorder="1" applyAlignment="1">
      <alignment vertical="center"/>
    </xf>
    <xf numFmtId="49" fontId="3" fillId="7" borderId="3" xfId="2" applyNumberFormat="1" applyFont="1" applyFill="1" applyBorder="1" applyAlignment="1">
      <alignment vertical="center"/>
    </xf>
    <xf numFmtId="0" fontId="3" fillId="7" borderId="3" xfId="2" applyFont="1" applyFill="1" applyBorder="1" applyAlignment="1">
      <alignment vertical="center"/>
    </xf>
    <xf numFmtId="0" fontId="1" fillId="7" borderId="3" xfId="0" applyFont="1" applyFill="1" applyBorder="1" applyAlignment="1">
      <alignment vertical="center"/>
    </xf>
    <xf numFmtId="49" fontId="1" fillId="0" borderId="10" xfId="2" applyNumberFormat="1" applyFont="1" applyFill="1" applyBorder="1" applyAlignment="1">
      <alignment vertical="center"/>
    </xf>
    <xf numFmtId="0" fontId="1" fillId="0" borderId="12" xfId="2" applyFont="1" applyFill="1" applyBorder="1" applyAlignment="1">
      <alignment vertical="center" wrapText="1"/>
    </xf>
    <xf numFmtId="0" fontId="1" fillId="0" borderId="12" xfId="2" applyFont="1" applyFill="1" applyBorder="1" applyAlignment="1">
      <alignment vertical="center"/>
    </xf>
    <xf numFmtId="0" fontId="1" fillId="0" borderId="11" xfId="2" applyFont="1" applyFill="1" applyBorder="1" applyAlignment="1">
      <alignment vertical="center"/>
    </xf>
    <xf numFmtId="49" fontId="1" fillId="0" borderId="9" xfId="2" applyNumberFormat="1" applyFont="1" applyFill="1" applyBorder="1" applyAlignment="1">
      <alignment vertical="center"/>
    </xf>
    <xf numFmtId="0" fontId="1" fillId="0" borderId="16" xfId="2" applyFont="1" applyFill="1" applyBorder="1" applyAlignment="1">
      <alignment vertical="center"/>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1" fillId="0" borderId="8" xfId="0" applyFont="1" applyFill="1" applyBorder="1" applyAlignment="1">
      <alignment vertical="center"/>
    </xf>
    <xf numFmtId="49" fontId="3" fillId="0" borderId="7" xfId="2" applyNumberFormat="1" applyFont="1" applyFill="1" applyBorder="1" applyAlignment="1">
      <alignment vertical="center"/>
    </xf>
    <xf numFmtId="0" fontId="3" fillId="7" borderId="1" xfId="0" applyFont="1" applyFill="1" applyBorder="1" applyAlignment="1">
      <alignment vertical="center" wrapText="1"/>
    </xf>
    <xf numFmtId="0" fontId="14" fillId="7" borderId="11" xfId="0" applyFont="1" applyFill="1" applyBorder="1" applyAlignment="1">
      <alignment horizontal="left" vertical="center" wrapText="1"/>
    </xf>
    <xf numFmtId="0" fontId="3" fillId="7" borderId="8" xfId="0" applyFont="1" applyFill="1" applyBorder="1" applyAlignment="1">
      <alignment vertical="center" wrapText="1"/>
    </xf>
    <xf numFmtId="0" fontId="3" fillId="7" borderId="3" xfId="0" applyFont="1" applyFill="1" applyBorder="1" applyAlignment="1">
      <alignment horizontal="left" vertical="center"/>
    </xf>
    <xf numFmtId="0" fontId="1" fillId="0" borderId="1" xfId="2" applyFont="1" applyFill="1" applyBorder="1" applyAlignment="1">
      <alignment vertical="center" wrapText="1"/>
    </xf>
    <xf numFmtId="0" fontId="1" fillId="0" borderId="1" xfId="2" applyFont="1" applyFill="1" applyBorder="1" applyAlignment="1">
      <alignment vertical="center"/>
    </xf>
    <xf numFmtId="0" fontId="1" fillId="0" borderId="8" xfId="2" applyFont="1" applyFill="1" applyBorder="1" applyAlignment="1">
      <alignment vertical="center"/>
    </xf>
    <xf numFmtId="164" fontId="1" fillId="0" borderId="3" xfId="1" applyFont="1" applyFill="1" applyBorder="1" applyAlignment="1">
      <alignment horizontal="center" vertical="center"/>
    </xf>
    <xf numFmtId="3" fontId="1" fillId="6" borderId="3" xfId="0" applyNumberFormat="1" applyFont="1" applyFill="1" applyBorder="1" applyAlignment="1">
      <alignment horizontal="center" vertical="center"/>
    </xf>
    <xf numFmtId="3" fontId="1" fillId="3" borderId="2" xfId="4" applyNumberFormat="1" applyFont="1" applyFill="1" applyBorder="1" applyAlignment="1">
      <alignment horizontal="center" vertical="center" wrapText="1"/>
    </xf>
    <xf numFmtId="0" fontId="16" fillId="7" borderId="13" xfId="0" applyFont="1" applyFill="1" applyBorder="1" applyAlignment="1">
      <alignment horizontal="left" vertical="center"/>
    </xf>
    <xf numFmtId="0" fontId="11" fillId="7" borderId="13" xfId="0" applyFont="1" applyFill="1" applyBorder="1" applyAlignment="1">
      <alignment horizontal="center" vertical="center" wrapText="1"/>
    </xf>
    <xf numFmtId="4" fontId="1" fillId="3" borderId="3" xfId="0" applyNumberFormat="1" applyFont="1" applyFill="1" applyBorder="1" applyAlignment="1">
      <alignment horizontal="center" vertical="center" wrapText="1"/>
    </xf>
    <xf numFmtId="0" fontId="1" fillId="4" borderId="9" xfId="0" applyFont="1" applyFill="1" applyBorder="1" applyAlignment="1">
      <alignment horizontal="left" vertical="center"/>
    </xf>
    <xf numFmtId="0" fontId="1" fillId="4" borderId="0" xfId="0" applyFont="1" applyFill="1" applyBorder="1" applyAlignment="1">
      <alignment horizontal="left" vertical="center"/>
    </xf>
    <xf numFmtId="0" fontId="1" fillId="7" borderId="9" xfId="0" applyFont="1" applyFill="1" applyBorder="1" applyAlignment="1">
      <alignment horizontal="left" vertical="center"/>
    </xf>
    <xf numFmtId="0" fontId="1" fillId="7" borderId="0" xfId="0" applyFont="1" applyFill="1" applyBorder="1" applyAlignment="1">
      <alignment horizontal="left" vertical="center"/>
    </xf>
    <xf numFmtId="0" fontId="3" fillId="7" borderId="2" xfId="0" applyFont="1" applyFill="1" applyBorder="1" applyAlignment="1">
      <alignment vertical="center"/>
    </xf>
    <xf numFmtId="0" fontId="1" fillId="7" borderId="4" xfId="0" applyFont="1" applyFill="1" applyBorder="1" applyAlignment="1">
      <alignment vertical="center"/>
    </xf>
    <xf numFmtId="0" fontId="1" fillId="7" borderId="5" xfId="0" applyFont="1" applyFill="1" applyBorder="1" applyAlignment="1">
      <alignment vertical="center"/>
    </xf>
    <xf numFmtId="0" fontId="1" fillId="0" borderId="3"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7" xfId="0" applyFont="1" applyBorder="1" applyAlignment="1">
      <alignment horizontal="left" vertical="center" wrapText="1"/>
    </xf>
    <xf numFmtId="0" fontId="14" fillId="7" borderId="2" xfId="0" applyFont="1" applyFill="1" applyBorder="1" applyAlignment="1">
      <alignment horizontal="left" vertical="center" wrapText="1"/>
    </xf>
    <xf numFmtId="0" fontId="8" fillId="7" borderId="4" xfId="0" applyFont="1" applyFill="1" applyBorder="1" applyAlignment="1">
      <alignment vertical="center"/>
    </xf>
    <xf numFmtId="0" fontId="8" fillId="7" borderId="5" xfId="0" applyFont="1" applyFill="1" applyBorder="1" applyAlignment="1">
      <alignment vertical="center"/>
    </xf>
    <xf numFmtId="0" fontId="13" fillId="7" borderId="4" xfId="0" applyFont="1" applyFill="1" applyBorder="1" applyAlignment="1">
      <alignment horizontal="left" vertical="center" wrapText="1"/>
    </xf>
    <xf numFmtId="0" fontId="1" fillId="0" borderId="6" xfId="0" applyFont="1" applyBorder="1" applyAlignment="1">
      <alignment horizontal="left" vertical="center" wrapText="1"/>
    </xf>
    <xf numFmtId="0" fontId="3" fillId="0" borderId="13" xfId="0" applyFont="1" applyFill="1" applyBorder="1" applyAlignment="1">
      <alignment horizontal="left" vertical="center" wrapText="1"/>
    </xf>
    <xf numFmtId="0" fontId="7" fillId="0" borderId="13" xfId="0" applyFont="1" applyBorder="1" applyAlignment="1">
      <alignment horizontal="left" vertical="center" wrapText="1"/>
    </xf>
    <xf numFmtId="0" fontId="3" fillId="7" borderId="3" xfId="2" applyFont="1" applyFill="1" applyBorder="1" applyAlignment="1">
      <alignment horizontal="left" vertical="center" wrapText="1"/>
    </xf>
    <xf numFmtId="0" fontId="3" fillId="7" borderId="3" xfId="2" applyFont="1" applyFill="1" applyBorder="1" applyAlignment="1">
      <alignment horizontal="left" vertical="center"/>
    </xf>
    <xf numFmtId="0" fontId="14" fillId="7" borderId="10" xfId="2" applyFont="1" applyFill="1" applyBorder="1" applyAlignment="1">
      <alignment horizontal="left" vertical="center" wrapText="1"/>
    </xf>
    <xf numFmtId="0" fontId="14" fillId="7" borderId="12" xfId="2" applyFont="1" applyFill="1" applyBorder="1" applyAlignment="1">
      <alignment horizontal="left" vertical="center" wrapText="1"/>
    </xf>
    <xf numFmtId="0" fontId="14" fillId="7" borderId="11" xfId="2" applyFont="1" applyFill="1" applyBorder="1" applyAlignment="1">
      <alignment horizontal="left" vertical="center" wrapText="1"/>
    </xf>
    <xf numFmtId="0" fontId="3" fillId="7" borderId="7" xfId="2" applyFont="1" applyFill="1" applyBorder="1" applyAlignment="1">
      <alignment horizontal="left" vertical="center" wrapText="1"/>
    </xf>
    <xf numFmtId="0" fontId="1" fillId="7" borderId="1" xfId="2" applyFont="1" applyFill="1" applyBorder="1" applyAlignment="1">
      <alignment horizontal="left" vertical="center" wrapText="1"/>
    </xf>
    <xf numFmtId="0" fontId="1" fillId="7" borderId="8" xfId="2" applyFont="1" applyFill="1" applyBorder="1" applyAlignment="1">
      <alignment horizontal="left" vertical="center" wrapText="1"/>
    </xf>
    <xf numFmtId="4" fontId="1" fillId="4" borderId="3" xfId="2" applyNumberFormat="1" applyFont="1" applyFill="1" applyBorder="1" applyAlignment="1">
      <alignment horizontal="center" vertical="center"/>
    </xf>
    <xf numFmtId="0" fontId="1" fillId="4" borderId="3" xfId="0" applyNumberFormat="1" applyFont="1" applyFill="1" applyBorder="1" applyAlignment="1">
      <alignment horizontal="center" vertical="center"/>
    </xf>
    <xf numFmtId="0" fontId="4"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4" fillId="7" borderId="10" xfId="0" applyFont="1" applyFill="1" applyBorder="1" applyAlignment="1">
      <alignment horizontal="left" vertical="center" wrapText="1"/>
    </xf>
    <xf numFmtId="0" fontId="8" fillId="7" borderId="12" xfId="0" applyFont="1" applyFill="1" applyBorder="1" applyAlignment="1">
      <alignment horizontal="left" vertical="center" wrapText="1"/>
    </xf>
    <xf numFmtId="0" fontId="8" fillId="7" borderId="11" xfId="0" applyFont="1" applyFill="1" applyBorder="1" applyAlignment="1">
      <alignment horizontal="left" vertical="center" wrapText="1"/>
    </xf>
    <xf numFmtId="0" fontId="13" fillId="7" borderId="7" xfId="2" applyFont="1" applyFill="1" applyBorder="1" applyAlignment="1">
      <alignment horizontal="left" vertical="center" wrapText="1"/>
    </xf>
    <xf numFmtId="0" fontId="12" fillId="7" borderId="1" xfId="2" applyFont="1" applyFill="1" applyBorder="1" applyAlignment="1">
      <alignment horizontal="left" vertical="center" wrapText="1"/>
    </xf>
    <xf numFmtId="0" fontId="11" fillId="7" borderId="10" xfId="0" applyFont="1" applyFill="1" applyBorder="1" applyAlignment="1">
      <alignment horizontal="left" vertical="center" wrapText="1"/>
    </xf>
    <xf numFmtId="0" fontId="1" fillId="7" borderId="11" xfId="0" applyFont="1" applyFill="1" applyBorder="1" applyAlignment="1">
      <alignment horizontal="left" vertical="center" wrapText="1"/>
    </xf>
    <xf numFmtId="0" fontId="1" fillId="7" borderId="7" xfId="0" applyFont="1" applyFill="1" applyBorder="1" applyAlignment="1">
      <alignment horizontal="left" vertical="center" wrapText="1"/>
    </xf>
    <xf numFmtId="0" fontId="1" fillId="7" borderId="8" xfId="0" applyFont="1" applyFill="1" applyBorder="1" applyAlignment="1">
      <alignment horizontal="left" vertical="center" wrapText="1"/>
    </xf>
    <xf numFmtId="0" fontId="11" fillId="7" borderId="6"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0" fillId="0" borderId="5" xfId="0" applyBorder="1" applyAlignment="1">
      <alignment horizontal="left" vertical="center" wrapText="1"/>
    </xf>
    <xf numFmtId="0" fontId="6" fillId="0" borderId="0" xfId="0" applyFont="1" applyFill="1" applyBorder="1" applyAlignment="1">
      <alignment vertical="center" wrapText="1"/>
    </xf>
    <xf numFmtId="0" fontId="3" fillId="7" borderId="7" xfId="0" applyFont="1" applyFill="1" applyBorder="1" applyAlignment="1">
      <alignment horizontal="left" vertical="center" wrapText="1"/>
    </xf>
    <xf numFmtId="0" fontId="3" fillId="7" borderId="1" xfId="0" applyFont="1" applyFill="1" applyBorder="1" applyAlignment="1">
      <alignment horizontal="left" vertical="center" wrapText="1"/>
    </xf>
    <xf numFmtId="0" fontId="3" fillId="7" borderId="8" xfId="0" applyFont="1" applyFill="1" applyBorder="1" applyAlignment="1">
      <alignment horizontal="left" vertical="center" wrapText="1"/>
    </xf>
    <xf numFmtId="49" fontId="13" fillId="7" borderId="2" xfId="2" applyNumberFormat="1" applyFont="1" applyFill="1" applyBorder="1" applyAlignment="1">
      <alignment horizontal="left" vertical="center"/>
    </xf>
    <xf numFmtId="49" fontId="13" fillId="7" borderId="4" xfId="2" applyNumberFormat="1" applyFont="1" applyFill="1" applyBorder="1" applyAlignment="1">
      <alignment horizontal="left" vertical="center"/>
    </xf>
    <xf numFmtId="0" fontId="0" fillId="0" borderId="13" xfId="0"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3" xfId="0" applyFont="1" applyBorder="1" applyAlignment="1">
      <alignment horizontal="left" vertical="center" wrapText="1"/>
    </xf>
    <xf numFmtId="49" fontId="13" fillId="7" borderId="15" xfId="2" applyNumberFormat="1" applyFont="1" applyFill="1" applyBorder="1" applyAlignment="1">
      <alignment horizontal="left" vertical="center"/>
    </xf>
    <xf numFmtId="0" fontId="12" fillId="7" borderId="8" xfId="2" applyFont="1" applyFill="1" applyBorder="1" applyAlignment="1">
      <alignment horizontal="left" vertical="center" wrapText="1"/>
    </xf>
    <xf numFmtId="0" fontId="1" fillId="7" borderId="12" xfId="0" applyFont="1" applyFill="1" applyBorder="1" applyAlignment="1">
      <alignment horizontal="left" vertical="center" wrapText="1"/>
    </xf>
    <xf numFmtId="0" fontId="1" fillId="7" borderId="1" xfId="0" applyFont="1" applyFill="1" applyBorder="1" applyAlignment="1">
      <alignment horizontal="left" vertical="center" wrapText="1"/>
    </xf>
    <xf numFmtId="0" fontId="1" fillId="0" borderId="5" xfId="0" applyFont="1" applyBorder="1" applyAlignment="1">
      <alignment horizontal="left" vertical="center" wrapText="1"/>
    </xf>
  </cellXfs>
  <cellStyles count="5">
    <cellStyle name="Komma 2" xfId="3"/>
    <cellStyle name="Milliers" xfId="1" builtinId="3"/>
    <cellStyle name="Normal" xfId="0" builtinId="0"/>
    <cellStyle name="Pourcentage" xfId="4" builtinId="5"/>
    <cellStyle name="Standard 2" xfId="2"/>
  </cellStyles>
  <dxfs count="0"/>
  <tableStyles count="0" defaultTableStyle="TableStyleMedium9" defaultPivotStyle="PivotStyleLight16"/>
  <colors>
    <mruColors>
      <color rgb="FFCCFFCC"/>
      <color rgb="FFFF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tabSelected="1" zoomScale="80" zoomScaleNormal="80" zoomScaleSheetLayoutView="90" zoomScalePageLayoutView="80" workbookViewId="0">
      <selection activeCell="C8" sqref="C8"/>
    </sheetView>
  </sheetViews>
  <sheetFormatPr baseColWidth="10" defaultColWidth="11.42578125" defaultRowHeight="12.75"/>
  <cols>
    <col min="1" max="1" width="27.28515625" style="3" customWidth="1"/>
    <col min="2" max="2" width="10.140625" style="3" customWidth="1"/>
    <col min="3" max="3" width="88.85546875" style="3" customWidth="1"/>
    <col min="4" max="4" width="28.28515625" style="3" customWidth="1"/>
    <col min="5" max="5" width="26.42578125" style="5" customWidth="1"/>
    <col min="6" max="6" width="13.85546875" style="5" customWidth="1"/>
    <col min="7" max="7" width="13.28515625" style="5" customWidth="1"/>
    <col min="8" max="16384" width="11.42578125" style="5"/>
  </cols>
  <sheetData>
    <row r="1" spans="1:7" s="11" customFormat="1" ht="22.5" customHeight="1">
      <c r="A1" s="93" t="s">
        <v>20</v>
      </c>
      <c r="B1" s="102"/>
      <c r="C1" s="102"/>
      <c r="D1" s="102"/>
      <c r="E1" s="102"/>
    </row>
    <row r="2" spans="1:7">
      <c r="B2" s="4"/>
      <c r="C2" s="4"/>
      <c r="D2" s="4"/>
    </row>
    <row r="3" spans="1:7" s="9" customFormat="1" ht="30" customHeight="1">
      <c r="A3" s="113" t="s">
        <v>2</v>
      </c>
      <c r="B3" s="114"/>
      <c r="C3" s="114"/>
      <c r="D3" s="114"/>
      <c r="E3" s="115"/>
    </row>
    <row r="4" spans="1:7" s="14" customFormat="1">
      <c r="A4" s="12"/>
      <c r="B4" s="12"/>
      <c r="C4" s="12"/>
      <c r="D4" s="12"/>
      <c r="E4" s="13"/>
    </row>
    <row r="5" spans="1:7" s="11" customFormat="1" ht="31.5" customHeight="1">
      <c r="A5" s="73" t="s">
        <v>5</v>
      </c>
      <c r="B5" s="74" t="s">
        <v>7</v>
      </c>
      <c r="C5" s="73" t="s">
        <v>9</v>
      </c>
      <c r="D5" s="73" t="s">
        <v>30</v>
      </c>
      <c r="E5" s="74" t="s">
        <v>41</v>
      </c>
    </row>
    <row r="6" spans="1:7" ht="30" customHeight="1">
      <c r="A6" s="6" t="s">
        <v>11</v>
      </c>
      <c r="B6" s="8" t="s">
        <v>16</v>
      </c>
      <c r="C6" s="49" t="s">
        <v>58</v>
      </c>
      <c r="D6" s="49" t="s">
        <v>39</v>
      </c>
      <c r="E6" s="7">
        <f>'GL01'!F27</f>
        <v>0</v>
      </c>
    </row>
    <row r="7" spans="1:7" ht="30" customHeight="1">
      <c r="A7" s="6" t="s">
        <v>13</v>
      </c>
      <c r="B7" s="8" t="s">
        <v>17</v>
      </c>
      <c r="C7" s="49" t="s">
        <v>32</v>
      </c>
      <c r="D7" s="49" t="s">
        <v>31</v>
      </c>
      <c r="E7" s="7">
        <f>'OP01'!D12</f>
        <v>0</v>
      </c>
      <c r="G7" s="58"/>
    </row>
    <row r="8" spans="1:7" ht="30" customHeight="1" thickBot="1">
      <c r="A8" s="48" t="s">
        <v>13</v>
      </c>
      <c r="B8" s="8" t="s">
        <v>18</v>
      </c>
      <c r="C8" s="49" t="s">
        <v>59</v>
      </c>
      <c r="D8" s="49" t="s">
        <v>31</v>
      </c>
      <c r="E8" s="7">
        <f>'OP02'!F13</f>
        <v>0</v>
      </c>
    </row>
    <row r="9" spans="1:7" s="52" customFormat="1" ht="30.75" customHeight="1" thickBot="1">
      <c r="A9" s="116" t="s">
        <v>8</v>
      </c>
      <c r="B9" s="116"/>
      <c r="C9" s="116"/>
      <c r="D9" s="75"/>
      <c r="E9" s="45">
        <f>SUM(E6:E8)</f>
        <v>0</v>
      </c>
      <c r="F9" s="51"/>
    </row>
    <row r="10" spans="1:7">
      <c r="A10" s="2"/>
      <c r="B10" s="1"/>
      <c r="C10" s="1"/>
      <c r="D10" s="1"/>
      <c r="E10" s="15"/>
    </row>
    <row r="11" spans="1:7" s="11" customFormat="1">
      <c r="A11" s="107" t="s">
        <v>3</v>
      </c>
      <c r="B11" s="108"/>
      <c r="C11" s="108"/>
      <c r="D11" s="108"/>
      <c r="E11" s="109"/>
    </row>
    <row r="12" spans="1:7" s="11" customFormat="1" ht="94.5" customHeight="1">
      <c r="A12" s="110" t="s">
        <v>27</v>
      </c>
      <c r="B12" s="110"/>
      <c r="C12" s="110"/>
      <c r="D12" s="110"/>
      <c r="E12" s="110"/>
    </row>
    <row r="13" spans="1:7" s="11" customFormat="1">
      <c r="A13" s="117" t="s">
        <v>4</v>
      </c>
      <c r="B13" s="117"/>
      <c r="C13" s="117"/>
      <c r="D13" s="117"/>
      <c r="E13" s="117"/>
    </row>
    <row r="14" spans="1:7" s="11" customFormat="1">
      <c r="A14" s="111" t="s">
        <v>40</v>
      </c>
      <c r="B14" s="112"/>
      <c r="C14" s="112"/>
      <c r="D14" s="112"/>
      <c r="E14" s="112"/>
    </row>
    <row r="15" spans="1:7" s="11" customFormat="1">
      <c r="A15" s="111" t="s">
        <v>42</v>
      </c>
      <c r="B15" s="111"/>
      <c r="C15" s="111"/>
      <c r="D15" s="111"/>
      <c r="E15" s="111"/>
    </row>
    <row r="16" spans="1:7" s="11" customFormat="1">
      <c r="A16" s="118" t="s">
        <v>43</v>
      </c>
      <c r="B16" s="119"/>
      <c r="C16" s="119"/>
      <c r="D16" s="119"/>
      <c r="E16" s="119"/>
    </row>
    <row r="17" spans="1:5">
      <c r="A17" s="16"/>
      <c r="B17" s="17"/>
      <c r="C17" s="17"/>
      <c r="D17" s="17"/>
    </row>
    <row r="18" spans="1:5" s="11" customFormat="1" ht="22.5" customHeight="1">
      <c r="A18" s="105" t="s">
        <v>1</v>
      </c>
      <c r="B18" s="106"/>
      <c r="C18" s="106"/>
      <c r="D18" s="106"/>
      <c r="E18" s="106"/>
    </row>
    <row r="19" spans="1:5" s="11" customFormat="1" ht="22.5" customHeight="1">
      <c r="A19" s="103"/>
      <c r="B19" s="104"/>
      <c r="C19" s="104"/>
      <c r="D19" s="104"/>
      <c r="E19" s="104"/>
    </row>
    <row r="20" spans="1:5" s="11" customFormat="1" ht="22.5" customHeight="1">
      <c r="A20" s="105" t="s">
        <v>47</v>
      </c>
      <c r="B20" s="106"/>
      <c r="C20" s="106"/>
      <c r="D20" s="106"/>
      <c r="E20" s="106"/>
    </row>
    <row r="21" spans="1:5" s="11" customFormat="1" ht="40.5" customHeight="1">
      <c r="A21" s="103"/>
      <c r="B21" s="104"/>
      <c r="C21" s="104"/>
      <c r="D21" s="104"/>
      <c r="E21" s="104"/>
    </row>
  </sheetData>
  <customSheetViews>
    <customSheetView guid="{B3ECB475-E504-4958-91D1-2CA73B142790}" scale="90" showPageBreaks="1" showGridLines="0" printArea="1" view="pageLayout">
      <selection activeCell="C9" sqref="C9"/>
      <pageMargins left="0.59055118110236227" right="0.59055118110236227" top="0.98425196850393704" bottom="0.78740157480314965" header="0.51181102362204722" footer="0.39370078740157483"/>
      <pageSetup paperSize="9" scale="70" orientation="landscape" cellComments="asDisplayed" r:id="rId1"/>
      <headerFooter scaleWithDoc="0">
        <oddHeader>&amp;LProjekt CM BSV&amp;RAnhang 5: Preisblatt</oddHeader>
        <oddFooter>&amp;C&amp;9&amp;A&amp;R&amp;9Seite &amp;P von &amp;N</oddFooter>
      </headerFooter>
    </customSheetView>
  </customSheetViews>
  <mergeCells count="13">
    <mergeCell ref="B1:E1"/>
    <mergeCell ref="A19:E19"/>
    <mergeCell ref="A18:E18"/>
    <mergeCell ref="A20:E20"/>
    <mergeCell ref="A21:E21"/>
    <mergeCell ref="A11:E11"/>
    <mergeCell ref="A12:E12"/>
    <mergeCell ref="A14:E14"/>
    <mergeCell ref="A15:E15"/>
    <mergeCell ref="A3:E3"/>
    <mergeCell ref="A9:C9"/>
    <mergeCell ref="A13:E13"/>
    <mergeCell ref="A16:E16"/>
  </mergeCells>
  <phoneticPr fontId="0" type="noConversion"/>
  <pageMargins left="0.59055118110236227" right="0.59055118110236227" top="1.3779527559055118" bottom="0.78740157480314965" header="0.51181102362204722" footer="0.39370078740157483"/>
  <pageSetup paperSize="9" scale="75" fitToHeight="0" orientation="landscape" cellComments="asDisplayed" r:id="rId2"/>
  <headerFooter scaleWithDoc="0">
    <oddHeader>&amp;LAnhang 7
Preistabelle &amp;C
&amp;"Arial,Fett""Neue Beschaffungsplattform simap2019"&amp;R&amp;G</oddHeader>
    <oddFooter xml:space="preserve">&amp;L&amp;9Druckdatum: &amp;D&amp;C&amp;9 &amp;P / &amp;N&amp;R&amp;9&amp;A </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showGridLines="0" zoomScale="80" zoomScaleNormal="80" zoomScaleSheetLayoutView="100" zoomScalePageLayoutView="80" workbookViewId="0">
      <selection activeCell="A4" sqref="A4:F4"/>
    </sheetView>
  </sheetViews>
  <sheetFormatPr baseColWidth="10" defaultColWidth="11.42578125" defaultRowHeight="12.75"/>
  <cols>
    <col min="1" max="1" width="7.5703125" style="33" customWidth="1"/>
    <col min="2" max="2" width="67.85546875" style="32" customWidth="1"/>
    <col min="3" max="3" width="19.42578125" style="32" customWidth="1"/>
    <col min="4" max="4" width="19" style="31" customWidth="1"/>
    <col min="5" max="5" width="16.85546875" style="31" customWidth="1"/>
    <col min="6" max="6" width="17.28515625" style="31" customWidth="1"/>
    <col min="7" max="7" width="16.7109375" style="31" customWidth="1"/>
    <col min="8" max="16384" width="11.42578125" style="31"/>
  </cols>
  <sheetData>
    <row r="1" spans="1:7" ht="24.75" customHeight="1">
      <c r="A1" s="120" t="s">
        <v>20</v>
      </c>
      <c r="B1" s="121"/>
      <c r="C1" s="128"/>
      <c r="D1" s="128"/>
      <c r="E1" s="128"/>
      <c r="F1" s="128"/>
    </row>
    <row r="2" spans="1:7">
      <c r="B2" s="34"/>
      <c r="C2" s="34"/>
    </row>
    <row r="3" spans="1:7" ht="30" customHeight="1">
      <c r="A3" s="122" t="str">
        <f>"Preise und Kosten " &amp;Gesamtübersicht!B6</f>
        <v>Preise und Kosten GL01</v>
      </c>
      <c r="B3" s="123"/>
      <c r="C3" s="123"/>
      <c r="D3" s="123"/>
      <c r="E3" s="123"/>
      <c r="F3" s="124"/>
    </row>
    <row r="4" spans="1:7">
      <c r="A4" s="125" t="str">
        <f>Gesamtübersicht!C6</f>
        <v>Realisierung und Einführung neue Lösung</v>
      </c>
      <c r="B4" s="126"/>
      <c r="C4" s="126"/>
      <c r="D4" s="126"/>
      <c r="E4" s="126"/>
      <c r="F4" s="127"/>
    </row>
    <row r="5" spans="1:7">
      <c r="A5" s="35"/>
      <c r="B5" s="36"/>
      <c r="C5" s="36"/>
      <c r="D5" s="37"/>
      <c r="E5" s="36"/>
      <c r="F5" s="36"/>
      <c r="G5" s="38"/>
    </row>
    <row r="6" spans="1:7">
      <c r="A6" s="35"/>
      <c r="B6" s="36"/>
      <c r="C6" s="36"/>
      <c r="D6" s="37"/>
      <c r="E6" s="36"/>
      <c r="F6" s="36"/>
      <c r="G6" s="38"/>
    </row>
    <row r="7" spans="1:7" ht="14.25" customHeight="1">
      <c r="A7" s="65" t="s">
        <v>19</v>
      </c>
      <c r="B7" s="60"/>
      <c r="C7" s="60"/>
      <c r="D7" s="60"/>
      <c r="E7" s="60"/>
      <c r="F7" s="60"/>
    </row>
    <row r="8" spans="1:7" ht="25.5">
      <c r="A8" s="101" t="s">
        <v>0</v>
      </c>
      <c r="B8" s="62" t="s">
        <v>51</v>
      </c>
      <c r="C8" s="63" t="s">
        <v>10</v>
      </c>
      <c r="D8" s="61" t="s">
        <v>33</v>
      </c>
      <c r="E8" s="61" t="s">
        <v>6</v>
      </c>
      <c r="F8" s="61" t="s">
        <v>38</v>
      </c>
    </row>
    <row r="9" spans="1:7">
      <c r="A9" s="100" t="s">
        <v>52</v>
      </c>
      <c r="B9" s="62"/>
      <c r="C9" s="63"/>
      <c r="D9" s="61"/>
      <c r="E9" s="61"/>
      <c r="F9" s="61"/>
    </row>
    <row r="10" spans="1:7">
      <c r="A10" s="53">
        <v>2.11</v>
      </c>
      <c r="B10" s="46"/>
      <c r="C10" s="56"/>
      <c r="D10" s="56"/>
      <c r="E10" s="56"/>
      <c r="F10" s="30">
        <f>D10*E10</f>
        <v>0</v>
      </c>
    </row>
    <row r="11" spans="1:7">
      <c r="A11" s="64" t="s">
        <v>21</v>
      </c>
      <c r="B11" s="62"/>
      <c r="C11" s="63"/>
      <c r="D11" s="61"/>
      <c r="E11" s="61"/>
      <c r="F11" s="61"/>
    </row>
    <row r="12" spans="1:7">
      <c r="A12" s="53">
        <v>2.21</v>
      </c>
      <c r="B12" s="46"/>
      <c r="C12" s="56"/>
      <c r="D12" s="56"/>
      <c r="E12" s="56"/>
      <c r="F12" s="30">
        <f t="shared" ref="F12:F17" si="0">D12*E12</f>
        <v>0</v>
      </c>
    </row>
    <row r="13" spans="1:7">
      <c r="A13" s="53">
        <v>2.2200000000000002</v>
      </c>
      <c r="B13" s="46"/>
      <c r="C13" s="56"/>
      <c r="D13" s="56"/>
      <c r="E13" s="56"/>
      <c r="F13" s="30">
        <f t="shared" si="0"/>
        <v>0</v>
      </c>
    </row>
    <row r="14" spans="1:7">
      <c r="A14" s="53">
        <v>2.23</v>
      </c>
      <c r="B14" s="46"/>
      <c r="C14" s="56"/>
      <c r="D14" s="56"/>
      <c r="E14" s="56"/>
      <c r="F14" s="30">
        <f t="shared" si="0"/>
        <v>0</v>
      </c>
    </row>
    <row r="15" spans="1:7">
      <c r="A15" s="53">
        <v>2.2400000000000002</v>
      </c>
      <c r="B15" s="46"/>
      <c r="C15" s="56"/>
      <c r="D15" s="56"/>
      <c r="E15" s="56"/>
      <c r="F15" s="30">
        <f t="shared" si="0"/>
        <v>0</v>
      </c>
    </row>
    <row r="16" spans="1:7">
      <c r="A16" s="53">
        <v>2.25</v>
      </c>
      <c r="B16" s="29"/>
      <c r="C16" s="56"/>
      <c r="D16" s="56"/>
      <c r="E16" s="56"/>
      <c r="F16" s="30">
        <f t="shared" si="0"/>
        <v>0</v>
      </c>
    </row>
    <row r="17" spans="1:7">
      <c r="A17" s="53">
        <v>2.2599999999999998</v>
      </c>
      <c r="B17" s="29"/>
      <c r="C17" s="56"/>
      <c r="D17" s="56"/>
      <c r="E17" s="56"/>
      <c r="F17" s="30">
        <f t="shared" si="0"/>
        <v>0</v>
      </c>
    </row>
    <row r="18" spans="1:7">
      <c r="A18" s="64" t="s">
        <v>29</v>
      </c>
      <c r="B18" s="62"/>
      <c r="C18" s="63"/>
      <c r="D18" s="61"/>
      <c r="E18" s="61"/>
      <c r="F18" s="61"/>
    </row>
    <row r="19" spans="1:7">
      <c r="A19" s="53">
        <v>2.31</v>
      </c>
      <c r="B19" s="46"/>
      <c r="C19" s="56"/>
      <c r="D19" s="59"/>
      <c r="E19" s="59"/>
      <c r="F19" s="30">
        <f t="shared" ref="F19:F24" si="1">D19*E19</f>
        <v>0</v>
      </c>
    </row>
    <row r="20" spans="1:7">
      <c r="A20" s="53">
        <v>2.3199999999999998</v>
      </c>
      <c r="B20" s="46"/>
      <c r="C20" s="56"/>
      <c r="D20" s="59"/>
      <c r="E20" s="59"/>
      <c r="F20" s="30">
        <f t="shared" si="1"/>
        <v>0</v>
      </c>
    </row>
    <row r="21" spans="1:7">
      <c r="A21" s="53">
        <v>2.33</v>
      </c>
      <c r="B21" s="46"/>
      <c r="C21" s="56"/>
      <c r="D21" s="59"/>
      <c r="E21" s="59"/>
      <c r="F21" s="30">
        <f t="shared" si="1"/>
        <v>0</v>
      </c>
    </row>
    <row r="22" spans="1:7">
      <c r="A22" s="53">
        <v>2.34</v>
      </c>
      <c r="B22" s="46"/>
      <c r="C22" s="56"/>
      <c r="D22" s="56"/>
      <c r="E22" s="56"/>
      <c r="F22" s="30">
        <f t="shared" si="1"/>
        <v>0</v>
      </c>
    </row>
    <row r="23" spans="1:7">
      <c r="A23" s="53">
        <v>2.35</v>
      </c>
      <c r="B23" s="29"/>
      <c r="C23" s="56"/>
      <c r="D23" s="56"/>
      <c r="E23" s="56"/>
      <c r="F23" s="30">
        <f t="shared" si="1"/>
        <v>0</v>
      </c>
    </row>
    <row r="24" spans="1:7">
      <c r="A24" s="53" t="s">
        <v>28</v>
      </c>
      <c r="B24" s="29"/>
      <c r="C24" s="56"/>
      <c r="D24" s="56"/>
      <c r="E24" s="56"/>
      <c r="F24" s="30">
        <f t="shared" si="1"/>
        <v>0</v>
      </c>
    </row>
    <row r="25" spans="1:7">
      <c r="A25" s="77" t="s">
        <v>53</v>
      </c>
      <c r="B25" s="79"/>
      <c r="C25" s="79"/>
      <c r="D25" s="78"/>
      <c r="E25" s="78"/>
      <c r="F25" s="76">
        <f>SUM(F10:F24)</f>
        <v>0</v>
      </c>
      <c r="G25" s="38"/>
    </row>
    <row r="26" spans="1:7" ht="13.5" thickBot="1">
      <c r="A26" s="38"/>
      <c r="B26" s="38"/>
      <c r="C26" s="38"/>
      <c r="D26" s="38"/>
      <c r="E26" s="38"/>
      <c r="F26" s="38"/>
      <c r="G26" s="38"/>
    </row>
    <row r="27" spans="1:7" s="38" customFormat="1" ht="22.5" customHeight="1" thickBot="1">
      <c r="A27" s="69" t="s">
        <v>22</v>
      </c>
      <c r="B27" s="70"/>
      <c r="C27" s="70"/>
      <c r="D27" s="71"/>
      <c r="E27" s="72"/>
      <c r="F27" s="45">
        <f>F25</f>
        <v>0</v>
      </c>
      <c r="G27" s="40"/>
    </row>
    <row r="28" spans="1:7">
      <c r="B28" s="39"/>
      <c r="C28" s="39"/>
      <c r="D28" s="38"/>
      <c r="E28" s="38"/>
      <c r="F28" s="38"/>
      <c r="G28" s="38"/>
    </row>
    <row r="29" spans="1:7">
      <c r="A29" s="66" t="s">
        <v>3</v>
      </c>
      <c r="B29" s="67"/>
      <c r="C29" s="67"/>
      <c r="D29" s="68"/>
      <c r="E29" s="68"/>
      <c r="F29" s="68"/>
      <c r="G29" s="38"/>
    </row>
    <row r="30" spans="1:7">
      <c r="A30" s="80" t="s">
        <v>44</v>
      </c>
      <c r="B30" s="81"/>
      <c r="C30" s="81"/>
      <c r="D30" s="82"/>
      <c r="E30" s="82"/>
      <c r="F30" s="83"/>
      <c r="G30" s="38"/>
    </row>
    <row r="31" spans="1:7">
      <c r="A31" s="84" t="s">
        <v>45</v>
      </c>
      <c r="B31" s="39"/>
      <c r="C31" s="39"/>
      <c r="D31" s="38"/>
      <c r="E31" s="38"/>
      <c r="F31" s="85"/>
      <c r="G31" s="38"/>
    </row>
    <row r="32" spans="1:7">
      <c r="A32" s="84" t="s">
        <v>40</v>
      </c>
      <c r="B32" s="39"/>
      <c r="C32" s="39"/>
      <c r="D32" s="38"/>
      <c r="E32" s="38"/>
      <c r="F32" s="85"/>
      <c r="G32" s="38"/>
    </row>
    <row r="33" spans="1:7">
      <c r="A33" s="89" t="s">
        <v>46</v>
      </c>
      <c r="B33" s="94"/>
      <c r="C33" s="94"/>
      <c r="D33" s="95"/>
      <c r="E33" s="95"/>
      <c r="F33" s="96"/>
      <c r="G33" s="38"/>
    </row>
  </sheetData>
  <customSheetViews>
    <customSheetView guid="{B3ECB475-E504-4958-91D1-2CA73B142790}" scale="80" showPageBreaks="1" showGridLines="0" fitToPage="1" printArea="1">
      <selection activeCell="B49" sqref="B49"/>
      <rowBreaks count="1" manualBreakCount="1">
        <brk id="62" max="16383" man="1"/>
      </rowBreaks>
      <pageMargins left="0.59055118110236227" right="0.59055118110236227" top="0.98425196850393704" bottom="0.78740157480314965" header="0.51181102362204722" footer="0.39370078740157483"/>
      <pageSetup paperSize="9" scale="70" fitToHeight="0" orientation="landscape" cellComments="asDisplayed" r:id="rId1"/>
      <headerFooter scaleWithDoc="0">
        <oddHeader>&amp;LProjekt (1485) 308 Plattform Kinder- und Jugendpolitik&amp;RAnhang 5: Preisblatt</oddHeader>
        <oddFooter>&amp;C&amp;9&amp;A&amp;R&amp;9Seite &amp;P von &amp;N</oddFooter>
      </headerFooter>
    </customSheetView>
  </customSheetViews>
  <mergeCells count="4">
    <mergeCell ref="A1:B1"/>
    <mergeCell ref="A3:F3"/>
    <mergeCell ref="A4:F4"/>
    <mergeCell ref="C1:F1"/>
  </mergeCells>
  <pageMargins left="0.59055118110236227" right="0.59055118110236227" top="0.98425196850393704" bottom="0.78740157480314965" header="0.51181102362204722" footer="0.39370078740157483"/>
  <pageSetup paperSize="9" scale="92" fitToHeight="0" orientation="landscape" cellComments="asDisplayed" horizontalDpi="300" verticalDpi="300" r:id="rId2"/>
  <headerFooter scaleWithDoc="0">
    <oddHeader>&amp;LAnhang 7
Preistabelle &amp;C
&amp;"Arial,Fett""Neue Beschaffungsplattform simap2019"&amp;RPreistabelle</oddHeader>
    <oddFooter xml:space="preserve">&amp;L&amp;9Druckdatum: &amp;D&amp;C&amp;9 &amp;P / &amp;N&amp;R&amp;9&amp;A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showGridLines="0" zoomScale="80" zoomScaleNormal="80" zoomScaleSheetLayoutView="100" zoomScalePageLayoutView="80" workbookViewId="0"/>
  </sheetViews>
  <sheetFormatPr baseColWidth="10" defaultColWidth="11.42578125" defaultRowHeight="12.75"/>
  <cols>
    <col min="1" max="1" width="33" style="18" customWidth="1"/>
    <col min="2" max="2" width="66.85546875" style="18" customWidth="1"/>
    <col min="3" max="4" width="20.28515625" style="11" customWidth="1"/>
    <col min="5" max="11" width="16.7109375" style="11" customWidth="1"/>
    <col min="12" max="12" width="16.140625" style="18" customWidth="1"/>
    <col min="13" max="13" width="16.140625" style="11" customWidth="1"/>
    <col min="14" max="14" width="25.140625" style="11" customWidth="1"/>
    <col min="15" max="15" width="23.140625" style="11" customWidth="1"/>
    <col min="16" max="16384" width="11.42578125" style="11"/>
  </cols>
  <sheetData>
    <row r="1" spans="1:13" ht="22.5" customHeight="1">
      <c r="A1" s="93" t="s">
        <v>20</v>
      </c>
      <c r="B1" s="129" t="str">
        <f>IF(Gesamtübersicht!B1=0,"",Gesamtübersicht!B1)</f>
        <v/>
      </c>
      <c r="C1" s="129"/>
      <c r="D1" s="129"/>
      <c r="E1" s="20"/>
      <c r="F1" s="10"/>
      <c r="G1" s="10"/>
      <c r="H1" s="10"/>
      <c r="I1" s="10"/>
      <c r="J1" s="10"/>
      <c r="K1" s="10"/>
      <c r="L1" s="10"/>
    </row>
    <row r="2" spans="1:13">
      <c r="B2" s="26"/>
      <c r="L2" s="11"/>
      <c r="M2" s="18"/>
    </row>
    <row r="3" spans="1:13" s="9" customFormat="1" ht="30" customHeight="1">
      <c r="A3" s="132" t="s">
        <v>23</v>
      </c>
      <c r="B3" s="133"/>
      <c r="C3" s="133"/>
      <c r="D3" s="134"/>
      <c r="H3" s="19"/>
      <c r="M3" s="41"/>
    </row>
    <row r="4" spans="1:13" ht="20.25" customHeight="1">
      <c r="A4" s="146" t="str">
        <f>Gesamtübersicht!C7</f>
        <v>Supportleistungen im Betrieb</v>
      </c>
      <c r="B4" s="147"/>
      <c r="C4" s="147"/>
      <c r="D4" s="148"/>
      <c r="E4" s="9"/>
      <c r="F4" s="42"/>
      <c r="H4" s="21"/>
      <c r="L4" s="11"/>
      <c r="M4" s="18"/>
    </row>
    <row r="5" spans="1:13">
      <c r="A5" s="57"/>
      <c r="B5" s="22"/>
      <c r="C5" s="22"/>
      <c r="D5" s="21"/>
      <c r="E5" s="24"/>
      <c r="F5" s="24"/>
      <c r="I5" s="18"/>
      <c r="L5" s="11"/>
    </row>
    <row r="6" spans="1:13" ht="14.25" customHeight="1">
      <c r="A6" s="135" t="s">
        <v>35</v>
      </c>
      <c r="B6" s="136"/>
      <c r="C6" s="136"/>
      <c r="D6" s="136"/>
      <c r="E6" s="24"/>
      <c r="F6" s="24"/>
      <c r="I6" s="18"/>
      <c r="L6" s="11"/>
    </row>
    <row r="7" spans="1:13" ht="12.75" customHeight="1">
      <c r="A7" s="137" t="s">
        <v>9</v>
      </c>
      <c r="B7" s="138"/>
      <c r="C7" s="141" t="s">
        <v>48</v>
      </c>
      <c r="D7" s="141" t="s">
        <v>34</v>
      </c>
      <c r="E7" s="24"/>
      <c r="F7" s="24"/>
      <c r="G7" s="27"/>
      <c r="K7" s="18"/>
      <c r="L7" s="11"/>
    </row>
    <row r="8" spans="1:13" ht="25.5" customHeight="1">
      <c r="A8" s="139"/>
      <c r="B8" s="140"/>
      <c r="C8" s="151"/>
      <c r="D8" s="142"/>
      <c r="E8" s="24"/>
      <c r="F8" s="24"/>
      <c r="G8" s="27"/>
      <c r="K8" s="18"/>
      <c r="L8" s="11"/>
    </row>
    <row r="9" spans="1:13" ht="41.25" customHeight="1">
      <c r="A9" s="143" t="s">
        <v>54</v>
      </c>
      <c r="B9" s="144"/>
      <c r="C9" s="99"/>
      <c r="D9" s="97">
        <f>C9*10</f>
        <v>0</v>
      </c>
      <c r="E9" s="24"/>
      <c r="F9" s="24"/>
      <c r="G9" s="23"/>
      <c r="L9" s="11"/>
    </row>
    <row r="10" spans="1:13" ht="22.5" customHeight="1">
      <c r="A10" s="152" t="s">
        <v>50</v>
      </c>
      <c r="B10" s="153"/>
      <c r="C10" s="99"/>
      <c r="D10" s="97">
        <f>C10*10</f>
        <v>0</v>
      </c>
      <c r="E10" s="24"/>
      <c r="F10" s="24"/>
      <c r="G10" s="23"/>
      <c r="L10" s="11"/>
    </row>
    <row r="11" spans="1:13" ht="13.5" thickBot="1">
      <c r="A11" s="21"/>
      <c r="B11" s="21"/>
      <c r="C11" s="21"/>
      <c r="D11" s="21"/>
      <c r="E11" s="24"/>
      <c r="F11" s="24"/>
      <c r="G11" s="23"/>
      <c r="L11" s="11"/>
    </row>
    <row r="12" spans="1:13" s="24" customFormat="1" ht="16.5" thickBot="1">
      <c r="A12" s="149" t="s">
        <v>25</v>
      </c>
      <c r="B12" s="150"/>
      <c r="C12" s="150"/>
      <c r="D12" s="54">
        <f>D9+D10</f>
        <v>0</v>
      </c>
      <c r="L12" s="25"/>
    </row>
    <row r="13" spans="1:13" s="24" customFormat="1">
      <c r="A13" s="28"/>
      <c r="B13" s="25"/>
      <c r="C13" s="10"/>
      <c r="D13" s="10"/>
      <c r="E13" s="10"/>
      <c r="F13" s="10"/>
      <c r="G13" s="10"/>
      <c r="H13" s="10"/>
      <c r="I13" s="10"/>
      <c r="J13" s="10"/>
      <c r="K13" s="10"/>
      <c r="L13" s="25"/>
    </row>
    <row r="14" spans="1:13" s="24" customFormat="1">
      <c r="A14" s="66" t="s">
        <v>3</v>
      </c>
      <c r="B14" s="67"/>
      <c r="C14" s="67"/>
      <c r="D14" s="68"/>
      <c r="E14" s="10"/>
      <c r="F14" s="10"/>
      <c r="G14" s="10"/>
      <c r="H14" s="10"/>
      <c r="I14" s="10"/>
      <c r="J14" s="10"/>
      <c r="K14" s="10"/>
      <c r="L14" s="25"/>
    </row>
    <row r="15" spans="1:13" s="24" customFormat="1">
      <c r="A15" s="80" t="s">
        <v>45</v>
      </c>
      <c r="B15" s="81"/>
      <c r="C15" s="81"/>
      <c r="D15" s="83"/>
      <c r="E15" s="10"/>
      <c r="F15" s="10"/>
      <c r="G15" s="10"/>
      <c r="H15" s="10"/>
      <c r="I15" s="10"/>
      <c r="J15" s="10"/>
      <c r="K15" s="10"/>
      <c r="L15" s="25"/>
    </row>
    <row r="16" spans="1:13" s="24" customFormat="1">
      <c r="A16" s="84" t="s">
        <v>49</v>
      </c>
      <c r="B16" s="39"/>
      <c r="C16" s="39"/>
      <c r="D16" s="85"/>
      <c r="E16" s="10"/>
      <c r="F16" s="10"/>
      <c r="G16" s="10"/>
      <c r="H16" s="10"/>
      <c r="I16" s="10"/>
      <c r="J16" s="10"/>
      <c r="K16" s="10"/>
      <c r="L16" s="25"/>
    </row>
    <row r="17" spans="1:12" s="24" customFormat="1">
      <c r="A17" s="89" t="s">
        <v>46</v>
      </c>
      <c r="B17" s="86"/>
      <c r="C17" s="87"/>
      <c r="D17" s="88"/>
      <c r="E17" s="10"/>
      <c r="F17" s="10"/>
      <c r="G17" s="10"/>
      <c r="H17" s="10"/>
      <c r="I17" s="10"/>
      <c r="J17" s="10"/>
      <c r="K17" s="10"/>
      <c r="L17" s="25"/>
    </row>
    <row r="19" spans="1:12">
      <c r="B19" s="25"/>
      <c r="C19" s="24"/>
      <c r="D19" s="24"/>
      <c r="E19" s="24"/>
      <c r="F19" s="24"/>
      <c r="G19" s="24"/>
      <c r="H19" s="24"/>
      <c r="I19" s="24"/>
    </row>
    <row r="20" spans="1:12">
      <c r="B20" s="25"/>
      <c r="C20" s="24"/>
      <c r="D20" s="24"/>
      <c r="E20" s="24"/>
      <c r="F20" s="24"/>
      <c r="G20" s="24"/>
      <c r="H20" s="24"/>
      <c r="I20" s="24"/>
    </row>
    <row r="21" spans="1:12">
      <c r="B21" s="145"/>
      <c r="C21" s="145"/>
      <c r="D21" s="145"/>
      <c r="E21" s="145"/>
      <c r="F21" s="145"/>
      <c r="G21" s="145"/>
      <c r="H21" s="145"/>
      <c r="I21" s="145"/>
    </row>
    <row r="22" spans="1:12">
      <c r="B22" s="25"/>
      <c r="C22" s="24"/>
      <c r="D22" s="24"/>
      <c r="E22" s="24"/>
      <c r="F22" s="24"/>
      <c r="G22" s="24"/>
      <c r="H22" s="24"/>
      <c r="I22" s="24"/>
    </row>
    <row r="25" spans="1:12">
      <c r="C25" s="18"/>
    </row>
    <row r="26" spans="1:12">
      <c r="C26" s="18"/>
    </row>
    <row r="27" spans="1:12" ht="15.75">
      <c r="B27" s="130"/>
      <c r="C27" s="131"/>
      <c r="D27" s="131"/>
      <c r="E27" s="131"/>
    </row>
  </sheetData>
  <customSheetViews>
    <customSheetView guid="{B3ECB475-E504-4958-91D1-2CA73B142790}" scale="70" showPageBreaks="1" showGridLines="0" printArea="1">
      <selection activeCell="K7" sqref="K7"/>
      <pageMargins left="0.59055118110236227" right="0.59055118110236227" top="0.98425196850393704" bottom="0.78740157480314965" header="0.51181102362204722" footer="0.39370078740157483"/>
      <pageSetup paperSize="9" scale="70" orientation="landscape" cellComments="asDisplayed" r:id="rId1"/>
      <headerFooter scaleWithDoc="0">
        <oddHeader>&amp;LProjekt (1485) 308 Plattform Kinder- und Jugendpolitik&amp;RAnhang 5: Preisblatt</oddHeader>
        <oddFooter>&amp;C&amp;9&amp;A&amp;R&amp;9Seite &amp;P von &amp;N</oddFooter>
      </headerFooter>
    </customSheetView>
  </customSheetViews>
  <mergeCells count="12">
    <mergeCell ref="B1:D1"/>
    <mergeCell ref="B27:E27"/>
    <mergeCell ref="A3:D3"/>
    <mergeCell ref="A6:D6"/>
    <mergeCell ref="A7:B8"/>
    <mergeCell ref="D7:D8"/>
    <mergeCell ref="A9:B9"/>
    <mergeCell ref="B21:I21"/>
    <mergeCell ref="A4:D4"/>
    <mergeCell ref="A12:C12"/>
    <mergeCell ref="C7:C8"/>
    <mergeCell ref="A10:B10"/>
  </mergeCells>
  <pageMargins left="0.59055118110236227" right="0.59055118110236227" top="0.98425196850393704" bottom="0.78740157480314965" header="0.51181102362204722" footer="0.39370078740157483"/>
  <pageSetup paperSize="9" scale="88" fitToHeight="0" orientation="landscape" cellComments="asDisplayed" horizontalDpi="300" verticalDpi="300" r:id="rId2"/>
  <headerFooter scaleWithDoc="0">
    <oddHeader>&amp;LAnhang 7
Preistabelle &amp;C
&amp;"Arial,Fett""Neue Beschaffungsplattform simap2019"&amp;RPreistabelle</oddHeader>
    <oddFooter xml:space="preserve">&amp;L&amp;9Druckdatum: &amp;D&amp;C&amp;9 &amp;P / &amp;N&amp;R&amp;9&amp;A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showGridLines="0" zoomScale="80" zoomScaleNormal="80" zoomScaleSheetLayoutView="100" zoomScalePageLayoutView="80" workbookViewId="0">
      <selection activeCell="A12" sqref="A12"/>
    </sheetView>
  </sheetViews>
  <sheetFormatPr baseColWidth="10" defaultColWidth="11.42578125" defaultRowHeight="12.75"/>
  <cols>
    <col min="1" max="1" width="26.28515625" style="18" customWidth="1"/>
    <col min="2" max="2" width="62.42578125" style="18" customWidth="1"/>
    <col min="3" max="3" width="12.7109375" style="11" customWidth="1"/>
    <col min="4" max="4" width="14.42578125" style="11" customWidth="1"/>
    <col min="5" max="6" width="15.7109375" style="11" customWidth="1"/>
    <col min="7" max="13" width="16.7109375" style="11" customWidth="1"/>
    <col min="14" max="14" width="16.140625" style="18" customWidth="1"/>
    <col min="15" max="15" width="16.140625" style="11" customWidth="1"/>
    <col min="16" max="16" width="25.140625" style="11" customWidth="1"/>
    <col min="17" max="17" width="23.140625" style="11" customWidth="1"/>
    <col min="18" max="16384" width="11.42578125" style="11"/>
  </cols>
  <sheetData>
    <row r="1" spans="1:15" ht="22.5" customHeight="1">
      <c r="A1" s="93" t="s">
        <v>20</v>
      </c>
      <c r="B1" s="129" t="str">
        <f>IF(Gesamtübersicht!B1=0,"",Gesamtübersicht!B1)</f>
        <v/>
      </c>
      <c r="C1" s="129"/>
      <c r="D1" s="129"/>
      <c r="E1" s="129"/>
      <c r="F1" s="129"/>
      <c r="G1" s="20"/>
      <c r="H1" s="10"/>
      <c r="I1" s="10"/>
      <c r="J1" s="10"/>
      <c r="K1" s="10"/>
      <c r="L1" s="10"/>
      <c r="M1" s="10"/>
      <c r="N1" s="10"/>
    </row>
    <row r="2" spans="1:15">
      <c r="B2" s="26"/>
      <c r="N2" s="11"/>
      <c r="O2" s="18"/>
    </row>
    <row r="3" spans="1:15" s="9" customFormat="1" ht="30" customHeight="1">
      <c r="A3" s="132" t="s">
        <v>24</v>
      </c>
      <c r="B3" s="133"/>
      <c r="C3" s="133"/>
      <c r="D3" s="133"/>
      <c r="E3" s="133"/>
      <c r="F3" s="91"/>
      <c r="J3" s="19"/>
      <c r="O3" s="41"/>
    </row>
    <row r="4" spans="1:15" ht="12.75" customHeight="1">
      <c r="A4" s="146" t="str">
        <f>Gesamtübersicht!C8</f>
        <v>Lifecycles Unterstützung</v>
      </c>
      <c r="B4" s="147"/>
      <c r="C4" s="147"/>
      <c r="D4" s="147"/>
      <c r="E4" s="90"/>
      <c r="F4" s="92"/>
      <c r="G4" s="9"/>
      <c r="H4" s="42"/>
      <c r="J4" s="21"/>
      <c r="N4" s="11"/>
      <c r="O4" s="18"/>
    </row>
    <row r="5" spans="1:15" ht="15">
      <c r="A5" s="47"/>
      <c r="B5" s="22"/>
      <c r="C5" s="22"/>
      <c r="D5" s="21"/>
      <c r="E5" s="21"/>
      <c r="F5" s="21"/>
      <c r="G5" s="9"/>
      <c r="H5" s="24"/>
      <c r="K5" s="18"/>
      <c r="N5" s="11"/>
    </row>
    <row r="6" spans="1:15" ht="15">
      <c r="A6" s="135" t="s">
        <v>12</v>
      </c>
      <c r="B6" s="136"/>
      <c r="C6" s="136"/>
      <c r="D6" s="136"/>
      <c r="E6" s="136"/>
      <c r="F6" s="155"/>
      <c r="G6" s="9"/>
      <c r="H6" s="24"/>
      <c r="K6" s="18"/>
      <c r="N6" s="11"/>
    </row>
    <row r="7" spans="1:15">
      <c r="A7" s="137" t="s">
        <v>9</v>
      </c>
      <c r="B7" s="156"/>
      <c r="C7" s="141" t="s">
        <v>14</v>
      </c>
      <c r="D7" s="141" t="s">
        <v>6</v>
      </c>
      <c r="E7" s="141" t="s">
        <v>36</v>
      </c>
      <c r="F7" s="141" t="s">
        <v>37</v>
      </c>
      <c r="G7" s="24"/>
      <c r="H7" s="24"/>
      <c r="I7" s="27"/>
      <c r="M7" s="18"/>
      <c r="N7" s="11"/>
    </row>
    <row r="8" spans="1:15">
      <c r="A8" s="139"/>
      <c r="B8" s="157"/>
      <c r="C8" s="142"/>
      <c r="D8" s="142"/>
      <c r="E8" s="142"/>
      <c r="F8" s="142"/>
      <c r="G8" s="24"/>
      <c r="H8" s="24"/>
      <c r="I8" s="27"/>
      <c r="M8" s="18"/>
      <c r="N8" s="11"/>
    </row>
    <row r="9" spans="1:15" ht="30" customHeight="1">
      <c r="A9" s="143" t="s">
        <v>55</v>
      </c>
      <c r="B9" s="158"/>
      <c r="C9" s="50" t="s">
        <v>15</v>
      </c>
      <c r="D9" s="98">
        <v>4000</v>
      </c>
      <c r="E9" s="43"/>
      <c r="F9" s="55">
        <f>D9*E9</f>
        <v>0</v>
      </c>
      <c r="G9" s="24"/>
      <c r="H9" s="24"/>
      <c r="I9" s="23"/>
      <c r="N9" s="11"/>
    </row>
    <row r="10" spans="1:15" ht="30" customHeight="1">
      <c r="A10" s="143" t="s">
        <v>56</v>
      </c>
      <c r="B10" s="158"/>
      <c r="C10" s="50" t="s">
        <v>15</v>
      </c>
      <c r="D10" s="98">
        <v>500</v>
      </c>
      <c r="E10" s="43"/>
      <c r="F10" s="55">
        <f t="shared" ref="F10:F11" si="0">D10*E10</f>
        <v>0</v>
      </c>
      <c r="G10" s="24"/>
      <c r="H10" s="24"/>
      <c r="I10" s="23"/>
      <c r="N10" s="11"/>
    </row>
    <row r="11" spans="1:15" ht="30" customHeight="1">
      <c r="A11" s="143" t="s">
        <v>57</v>
      </c>
      <c r="B11" s="158"/>
      <c r="C11" s="50" t="s">
        <v>15</v>
      </c>
      <c r="D11" s="98">
        <v>500</v>
      </c>
      <c r="E11" s="43"/>
      <c r="F11" s="55">
        <f t="shared" si="0"/>
        <v>0</v>
      </c>
      <c r="G11" s="24"/>
      <c r="H11" s="24"/>
      <c r="I11" s="23"/>
      <c r="N11" s="11"/>
    </row>
    <row r="12" spans="1:15" ht="13.5" thickBot="1">
      <c r="A12" s="21"/>
      <c r="B12" s="21"/>
      <c r="C12" s="21"/>
      <c r="D12" s="21"/>
      <c r="E12" s="44"/>
      <c r="F12" s="21"/>
      <c r="G12" s="24"/>
      <c r="H12" s="24"/>
      <c r="I12" s="23"/>
      <c r="N12" s="11"/>
    </row>
    <row r="13" spans="1:15" s="24" customFormat="1" ht="16.5" thickBot="1">
      <c r="A13" s="149" t="s">
        <v>26</v>
      </c>
      <c r="B13" s="150"/>
      <c r="C13" s="150"/>
      <c r="D13" s="150"/>
      <c r="E13" s="154"/>
      <c r="F13" s="54">
        <f>SUM(F9:F11)</f>
        <v>0</v>
      </c>
      <c r="N13" s="25"/>
    </row>
    <row r="14" spans="1:15" s="24" customFormat="1">
      <c r="A14" s="28"/>
      <c r="B14" s="25"/>
      <c r="C14" s="10"/>
      <c r="D14" s="10"/>
      <c r="E14" s="10"/>
      <c r="F14" s="10"/>
      <c r="G14" s="10"/>
      <c r="H14" s="10"/>
      <c r="I14" s="10"/>
      <c r="J14" s="10"/>
      <c r="K14" s="10"/>
      <c r="L14" s="10"/>
      <c r="M14" s="10"/>
      <c r="N14" s="25"/>
    </row>
    <row r="15" spans="1:15" s="24" customFormat="1">
      <c r="A15" s="66" t="s">
        <v>3</v>
      </c>
      <c r="B15" s="67"/>
      <c r="C15" s="67"/>
      <c r="D15" s="68"/>
      <c r="E15" s="68"/>
      <c r="F15" s="68"/>
      <c r="G15" s="10"/>
      <c r="H15" s="10"/>
      <c r="I15" s="10"/>
      <c r="J15" s="10"/>
      <c r="K15" s="10"/>
      <c r="L15" s="10"/>
      <c r="M15" s="10"/>
      <c r="N15" s="25"/>
    </row>
    <row r="16" spans="1:15" s="24" customFormat="1">
      <c r="A16" s="80" t="s">
        <v>45</v>
      </c>
      <c r="B16" s="81"/>
      <c r="C16" s="81"/>
      <c r="D16" s="82"/>
      <c r="E16" s="82"/>
      <c r="F16" s="83"/>
      <c r="G16" s="10"/>
      <c r="H16" s="10"/>
      <c r="I16" s="10"/>
      <c r="J16" s="10"/>
      <c r="K16" s="10"/>
      <c r="L16" s="10"/>
      <c r="M16" s="10"/>
      <c r="N16" s="25"/>
    </row>
    <row r="17" spans="1:14" s="24" customFormat="1">
      <c r="A17" s="84" t="s">
        <v>40</v>
      </c>
      <c r="B17" s="39"/>
      <c r="C17" s="39"/>
      <c r="D17" s="38"/>
      <c r="E17" s="38"/>
      <c r="F17" s="85"/>
      <c r="G17" s="10"/>
      <c r="H17" s="10"/>
      <c r="I17" s="10"/>
      <c r="J17" s="10"/>
      <c r="K17" s="10"/>
      <c r="L17" s="10"/>
      <c r="M17" s="10"/>
      <c r="N17" s="25"/>
    </row>
    <row r="18" spans="1:14" s="24" customFormat="1">
      <c r="A18" s="89" t="s">
        <v>46</v>
      </c>
      <c r="B18" s="86"/>
      <c r="C18" s="87"/>
      <c r="D18" s="87"/>
      <c r="E18" s="87"/>
      <c r="F18" s="88"/>
      <c r="G18" s="10"/>
      <c r="H18" s="10"/>
      <c r="I18" s="10"/>
      <c r="J18" s="10"/>
      <c r="K18" s="10"/>
      <c r="L18" s="10"/>
      <c r="M18" s="10"/>
      <c r="N18" s="25"/>
    </row>
    <row r="20" spans="1:14">
      <c r="B20" s="25"/>
      <c r="C20" s="24"/>
      <c r="D20" s="24"/>
      <c r="E20" s="24"/>
      <c r="F20" s="24"/>
      <c r="G20" s="24"/>
      <c r="H20" s="24"/>
      <c r="I20" s="24"/>
      <c r="J20" s="24"/>
      <c r="K20" s="24"/>
    </row>
    <row r="21" spans="1:14">
      <c r="B21" s="25"/>
      <c r="C21" s="24"/>
      <c r="D21" s="24"/>
      <c r="E21" s="24"/>
      <c r="F21" s="24"/>
      <c r="G21" s="24"/>
      <c r="H21" s="24"/>
      <c r="I21" s="24"/>
      <c r="J21" s="24"/>
      <c r="K21" s="24"/>
    </row>
    <row r="22" spans="1:14">
      <c r="B22" s="145"/>
      <c r="C22" s="145"/>
      <c r="D22" s="145"/>
      <c r="E22" s="145"/>
      <c r="F22" s="145"/>
      <c r="G22" s="145"/>
      <c r="H22" s="145"/>
      <c r="I22" s="145"/>
      <c r="J22" s="145"/>
      <c r="K22" s="145"/>
    </row>
    <row r="23" spans="1:14">
      <c r="B23" s="25"/>
      <c r="C23" s="24"/>
      <c r="D23" s="24"/>
      <c r="E23" s="24"/>
      <c r="F23" s="24"/>
      <c r="G23" s="24"/>
      <c r="H23" s="24"/>
      <c r="I23" s="24"/>
      <c r="J23" s="24"/>
      <c r="K23" s="24"/>
    </row>
  </sheetData>
  <customSheetViews>
    <customSheetView guid="{B3ECB475-E504-4958-91D1-2CA73B142790}" scale="70" showPageBreaks="1" showGridLines="0" printArea="1">
      <selection activeCell="F11" sqref="F11"/>
      <pageMargins left="0.59055118110236227" right="0.59055118110236227" top="0.98425196850393704" bottom="0.78740157480314965" header="0.51181102362204722" footer="0.39370078740157483"/>
      <pageSetup paperSize="9" scale="70" orientation="landscape" cellComments="asDisplayed" r:id="rId1"/>
      <headerFooter scaleWithDoc="0">
        <oddHeader>&amp;LProjekt (1485) 308 Plattform Kinder- und Jugendpolitik&amp;RAnhang 5: Preisblatt</oddHeader>
        <oddFooter>&amp;C&amp;9&amp;A&amp;R&amp;9Seite &amp;P von &amp;N</oddFooter>
      </headerFooter>
    </customSheetView>
  </customSheetViews>
  <mergeCells count="14">
    <mergeCell ref="B1:F1"/>
    <mergeCell ref="A4:D4"/>
    <mergeCell ref="A3:E3"/>
    <mergeCell ref="B22:K22"/>
    <mergeCell ref="A13:E13"/>
    <mergeCell ref="A6:F6"/>
    <mergeCell ref="C7:C8"/>
    <mergeCell ref="D7:D8"/>
    <mergeCell ref="E7:E8"/>
    <mergeCell ref="F7:F8"/>
    <mergeCell ref="A7:B8"/>
    <mergeCell ref="A11:B11"/>
    <mergeCell ref="A10:B10"/>
    <mergeCell ref="A9:B9"/>
  </mergeCells>
  <pageMargins left="0.59055118110236227" right="0.59055118110236227" top="0.98425196850393704" bottom="0.78740157480314965" header="0.51181102362204722" footer="0.39370078740157483"/>
  <pageSetup paperSize="9" scale="92" fitToHeight="0" orientation="landscape" cellComments="asDisplayed" r:id="rId2"/>
  <headerFooter scaleWithDoc="0">
    <oddHeader>&amp;LAnhang 7
Preistabelle &amp;C
&amp;"Arial,Fett""Neue Beschaffungsplattform simap2019"&amp;RPreistabelle</oddHeader>
    <oddFooter xml:space="preserve">&amp;L&amp;9Druckdatum: &amp;D&amp;C&amp;9 &amp;P / &amp;N&amp;R&amp;9&amp;A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vosDocOrganisation xmlns="http://schemas.microsoft.com/sharepoint/v3" xsi:nil="true"/>
    <vosDocOrganisationShort xmlns="http://schemas.microsoft.com/sharepoint/v3" xsi:nil="true"/>
    <vosProjectNr xmlns="http://schemas.microsoft.com/sharepoint/v3" xsi:nil="true"/>
    <vosDocState xmlns="http://schemas.microsoft.com/sharepoint/v3">in Arbeit</vosDocState>
    <vosProjectCustomer xmlns="http://schemas.microsoft.com/sharepoint/v3" xsi:nil="true"/>
    <vosProjectPhase xmlns="http://schemas.microsoft.com/sharepoint/v3" xsi:nil="true"/>
    <Arbeitspaket xmlns="4b26dfc1-3d47-4f82-bfc6-d53fce48c914" xsi:nil="true"/>
    <vosDocVer xmlns="http://schemas.microsoft.com/sharepoint/v3" xsi:nil="true"/>
    <vosProjectShort xmlns="http://schemas.microsoft.com/sharepoint/v3" xsi:nil="true"/>
    <vosProjectDeliverable xmlns="http://schemas.microsoft.com/sharepoint/v3">Pflichtenheft</vosProjectDeliverable>
    <vosDocClassification xmlns="http://schemas.microsoft.com/sharepoint/v3">nicht klassiert</vosDocClassification>
    <vosProjectName xmlns="http://schemas.microsoft.com/sharepoint/v3" xsi:nil="true"/>
    <vosProjectLead xmlns="http://schemas.microsoft.com/sharepoint/v3" xsi:nil="true"/>
  </documentManagement>
</p:properties>
</file>

<file path=customXml/item2.xml><?xml version="1.0" encoding="utf-8"?>
<f:fields xmlns:f="http://schemas.fabasoft.com/folio/2007/fields"/>
</file>

<file path=customXml/item3.xml><?xml version="1.0" encoding="utf-8"?>
<ct:contentTypeSchema xmlns:ct="http://schemas.microsoft.com/office/2006/metadata/contentType" xmlns:ma="http://schemas.microsoft.com/office/2006/metadata/properties/metaAttributes" ct:_="" ma:_="" ma:contentTypeName="Projekt Dokument" ma:contentTypeID="0x01010042AA578C1F2AEA449886D6CC0B96CFC3010067F517A0CB12A44ABA655231669B955A" ma:contentTypeVersion="2" ma:contentTypeDescription="Ein neues Projekt Dokument erstellen" ma:contentTypeScope="" ma:versionID="ef2cda6b809fcc42a4f4fe40f9de4382">
  <xsd:schema xmlns:xsd="http://www.w3.org/2001/XMLSchema" xmlns:p="http://schemas.microsoft.com/office/2006/metadata/properties" xmlns:ns1="http://schemas.microsoft.com/sharepoint/v3" xmlns:ns2="4b26dfc1-3d47-4f82-bfc6-d53fce48c914" targetNamespace="http://schemas.microsoft.com/office/2006/metadata/properties" ma:root="true" ma:fieldsID="00d356068da2b016b92cfcbb1fc6cf57" ns1:_="" ns2:_="">
    <xsd:import namespace="http://schemas.microsoft.com/sharepoint/v3"/>
    <xsd:import namespace="4b26dfc1-3d47-4f82-bfc6-d53fce48c914"/>
    <xsd:element name="properties">
      <xsd:complexType>
        <xsd:sequence>
          <xsd:element name="documentManagement">
            <xsd:complexType>
              <xsd:all>
                <xsd:element ref="ns1:vosDocVer" minOccurs="0"/>
                <xsd:element ref="ns1:vosDocOrganisation" minOccurs="0"/>
                <xsd:element ref="ns1:vosDocOrganisationShort" minOccurs="0"/>
                <xsd:element ref="ns1:vosDocState" minOccurs="0"/>
                <xsd:element ref="ns1:vosProjectDeliverable" minOccurs="0"/>
                <xsd:element ref="ns1:vosDocClassification" minOccurs="0"/>
                <xsd:element ref="ns1:vosProjectPhase" minOccurs="0"/>
                <xsd:element ref="ns1:vosProjectName" minOccurs="0"/>
                <xsd:element ref="ns1:vosProjectShort" minOccurs="0"/>
                <xsd:element ref="ns1:vosProjectNr" minOccurs="0"/>
                <xsd:element ref="ns1:vosProjectLead" minOccurs="0"/>
                <xsd:element ref="ns1:vosProjectCustomer" minOccurs="0"/>
                <xsd:element ref="ns2:Arbeitspaket"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vosDocVer" ma:index="8" nillable="true" ma:displayName="Dok Version" ma:default="" ma:internalName="vosDocVer">
      <xsd:simpleType>
        <xsd:restriction base="dms:Text"/>
      </xsd:simpleType>
    </xsd:element>
    <xsd:element name="vosDocOrganisation" ma:index="9" nillable="true" ma:displayName="Organisation" ma:default="" ma:internalName="vosDocOrganisation">
      <xsd:simpleType>
        <xsd:restriction base="dms:Text"/>
      </xsd:simpleType>
    </xsd:element>
    <xsd:element name="vosDocOrganisationShort" ma:index="10" nillable="true" ma:displayName="Organisation Abkürzung" ma:default="" ma:internalName="vosDocOrganisationShort">
      <xsd:simpleType>
        <xsd:restriction base="dms:Text"/>
      </xsd:simpleType>
    </xsd:element>
    <xsd:element name="vosDocState" ma:index="11" nillable="true" ma:displayName="Dokument Status" ma:default="in Arbeit" ma:internalName="vosDocState">
      <xsd:simpleType>
        <xsd:restriction base="dms:Choice">
          <xsd:enumeration value="in Arbeit"/>
          <xsd:enumeration value="zur Prüfung"/>
          <xsd:enumeration value="genehmigt zur Nutzung"/>
        </xsd:restriction>
      </xsd:simpleType>
    </xsd:element>
    <xsd:element name="vosProjectDeliverable" ma:index="12" nillable="true" ma:displayName="Ergebnistyp" ma:default="" ma:internalName="vosProjectDeliverable">
      <xsd:simpleType>
        <xsd:restriction base="dms:Choice">
          <xsd:enumeration value="Anwendungshandbuch"/>
          <xsd:enumeration value="Arbeitsauftrag"/>
          <xsd:enumeration value="Ausbildungskonzept"/>
          <xsd:enumeration value="Bedarfsanforderung"/>
          <xsd:enumeration value="Bericht"/>
          <xsd:enumeration value="Betriebshandbuch"/>
          <xsd:enumeration value="Einführungskonzept"/>
          <xsd:enumeration value="Evaluationsbericht"/>
          <xsd:enumeration value="Kriterienkatalog"/>
          <xsd:enumeration value="Lösungsvorschläge"/>
          <xsd:enumeration value="Offerte"/>
          <xsd:enumeration value="Organisationshandbuch"/>
          <xsd:enumeration value="Parametrisierungskonzept"/>
          <xsd:enumeration value="Pflichtenheft"/>
          <xsd:enumeration value="Projektantrag"/>
          <xsd:enumeration value="Projektentscheide"/>
          <xsd:enumeration value="Projekterfahrungen"/>
          <xsd:enumeration value="Projekthandbuch"/>
          <xsd:enumeration value="Projektplan"/>
          <xsd:enumeration value="Protokoll"/>
          <xsd:enumeration value="Prototyp"/>
          <xsd:enumeration value="Prozess- und Organisationsbeschreibung"/>
          <xsd:enumeration value="Supporthandbuch"/>
          <xsd:enumeration value="Systemanforderungen"/>
          <xsd:enumeration value="Systemarchitektur"/>
          <xsd:enumeration value="Systemziele"/>
          <xsd:enumeration value="Vertrag"/>
          <xsd:enumeration value="Wirtschaftlichkeit"/>
        </xsd:restriction>
      </xsd:simpleType>
    </xsd:element>
    <xsd:element name="vosDocClassification" ma:index="13" nillable="true" ma:displayName="Klassifizierung" ma:default="nicht klassiert" ma:internalName="vosDocClassification">
      <xsd:simpleType>
        <xsd:restriction base="dms:Choice">
          <xsd:enumeration value="nicht klassiert"/>
          <xsd:enumeration value="intern"/>
          <xsd:enumeration value="vetraulich"/>
        </xsd:restriction>
      </xsd:simpleType>
    </xsd:element>
    <xsd:element name="vosProjectPhase" ma:index="14" nillable="true" ma:displayName="Projektphase" ma:internalName="vosProjectPhase">
      <xsd:simpleType>
        <xsd:restriction base="dms:Choice">
          <xsd:enumeration value="Initalisierung"/>
          <xsd:enumeration value="Voranalyse"/>
          <xsd:enumeration value="Konzept"/>
          <xsd:enumeration value="Realisierung"/>
          <xsd:enumeration value="Implementation"/>
          <xsd:enumeration value="Einführung"/>
          <xsd:enumeration value="Abschluss"/>
        </xsd:restriction>
      </xsd:simpleType>
    </xsd:element>
    <xsd:element name="vosProjectName" ma:index="15" nillable="true" ma:displayName="Projektname" ma:default="" ma:internalName="vosProjectName">
      <xsd:simpleType>
        <xsd:restriction base="dms:Text"/>
      </xsd:simpleType>
    </xsd:element>
    <xsd:element name="vosProjectShort" ma:index="16" nillable="true" ma:displayName="Projektabkürzung" ma:default="" ma:internalName="vosProjectShort">
      <xsd:simpleType>
        <xsd:restriction base="dms:Text"/>
      </xsd:simpleType>
    </xsd:element>
    <xsd:element name="vosProjectNr" ma:index="17" nillable="true" ma:displayName="Projektnummer" ma:default="" ma:internalName="vosProjectNr">
      <xsd:simpleType>
        <xsd:restriction base="dms:Text"/>
      </xsd:simpleType>
    </xsd:element>
    <xsd:element name="vosProjectLead" ma:index="18" nillable="true" ma:displayName="Projektleiter" ma:default="" ma:internalName="vosProjectLead">
      <xsd:simpleType>
        <xsd:restriction base="dms:Text"/>
      </xsd:simpleType>
    </xsd:element>
    <xsd:element name="vosProjectCustomer" ma:index="19" nillable="true" ma:displayName="Auftraggeber" ma:default="" ma:internalName="vosProjectCustomer">
      <xsd:simpleType>
        <xsd:restriction base="dms:Text"/>
      </xsd:simpleType>
    </xsd:element>
  </xsd:schema>
  <xsd:schema xmlns:xsd="http://www.w3.org/2001/XMLSchema" xmlns:dms="http://schemas.microsoft.com/office/2006/documentManagement/types" targetNamespace="4b26dfc1-3d47-4f82-bfc6-d53fce48c914" elementFormDefault="qualified">
    <xsd:import namespace="http://schemas.microsoft.com/office/2006/documentManagement/types"/>
    <xsd:element name="Arbeitspaket" ma:index="20" nillable="true" ma:displayName="Arbeitspaket" ma:list="{C6449666-6787-4A18-98B9-3B6ED195E475}" ma:internalName="Arbeitspaket"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366485-4550-4F7C-8160-16C8483B19BE}">
  <ds:schemaRefs>
    <ds:schemaRef ds:uri="http://schemas.microsoft.com/sharepoint/v3"/>
    <ds:schemaRef ds:uri="http://purl.org/dc/terms/"/>
    <ds:schemaRef ds:uri="http://schemas.openxmlformats.org/package/2006/metadata/core-properties"/>
    <ds:schemaRef ds:uri="http://schemas.microsoft.com/office/2006/documentManagement/types"/>
    <ds:schemaRef ds:uri="4b26dfc1-3d47-4f82-bfc6-d53fce48c914"/>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E8A9591-F074-446B-902F-511FF79C122F}">
  <ds:schemaRefs>
    <ds:schemaRef ds:uri="http://schemas.fabasoft.com/folio/2007/fields"/>
  </ds:schemaRefs>
</ds:datastoreItem>
</file>

<file path=customXml/itemProps3.xml><?xml version="1.0" encoding="utf-8"?>
<ds:datastoreItem xmlns:ds="http://schemas.openxmlformats.org/officeDocument/2006/customXml" ds:itemID="{F69AF28B-13D6-4D93-859A-BFF366E068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b26dfc1-3d47-4f82-bfc6-d53fce48c9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9E886A73-FB4A-4D8D-8783-0B4A793404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6</vt:i4>
      </vt:variant>
    </vt:vector>
  </HeadingPairs>
  <TitlesOfParts>
    <vt:vector size="10" baseType="lpstr">
      <vt:lpstr>Gesamtübersicht</vt:lpstr>
      <vt:lpstr>GL01</vt:lpstr>
      <vt:lpstr>OP01</vt:lpstr>
      <vt:lpstr>OP02</vt:lpstr>
      <vt:lpstr>Gesamtübersicht!Impression_des_titres</vt:lpstr>
      <vt:lpstr>'GL01'!Impression_des_titres</vt:lpstr>
      <vt:lpstr>Gesamtübersicht!Zone_d_impression</vt:lpstr>
      <vt:lpstr>'GL01'!Zone_d_impression</vt:lpstr>
      <vt:lpstr>'OP01'!Zone_d_impression</vt:lpstr>
      <vt:lpstr>'OP02'!Zone_d_impression</vt:lpstr>
    </vt:vector>
  </TitlesOfParts>
  <Company>SECO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Preisblatt</dc:subject>
  <dc:creator>Oberson Michael SECO</dc:creator>
  <cp:lastModifiedBy>Pierre Zürcher</cp:lastModifiedBy>
  <cp:lastPrinted>2016-11-25T14:18:47Z</cp:lastPrinted>
  <dcterms:created xsi:type="dcterms:W3CDTF">2001-11-20T10:32:12Z</dcterms:created>
  <dcterms:modified xsi:type="dcterms:W3CDTF">2016-12-06T17:08:21Z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BKCFG@15.1700:FileResponsible">
    <vt:lpwstr>Peter Erz</vt:lpwstr>
  </property>
  <property fmtid="{D5CDD505-2E9C-101B-9397-08002B2CF9AE}" pid="3" name="FSC#BKCFG@15.1700:FileResponsibleTel">
    <vt:lpwstr>+41 31 323 72 99</vt:lpwstr>
  </property>
  <property fmtid="{D5CDD505-2E9C-101B-9397-08002B2CF9AE}" pid="4" name="FSC#BKCFG@15.1700:FileResponsibleEmail">
    <vt:lpwstr>peter.erz@bk.admin.ch</vt:lpwstr>
  </property>
  <property fmtid="{D5CDD505-2E9C-101B-9397-08002B2CF9AE}" pid="5" name="FSC#BKCFG@15.1700:FileResponsibleFax">
    <vt:lpwstr/>
  </property>
  <property fmtid="{D5CDD505-2E9C-101B-9397-08002B2CF9AE}" pid="6" name="FSC#BKCFG@15.1700:FileResponsibleAddress">
    <vt:lpwstr>Gurtengasse 5, 3003 Bern</vt:lpwstr>
  </property>
  <property fmtid="{D5CDD505-2E9C-101B-9397-08002B2CF9AE}" pid="7" name="FSC#BKCFG@15.1700:FileResponsibleStreet">
    <vt:lpwstr>Gurtengasse 5</vt:lpwstr>
  </property>
  <property fmtid="{D5CDD505-2E9C-101B-9397-08002B2CF9AE}" pid="8" name="FSC#BKCFG@15.1700:FileResponsiblezipcode">
    <vt:lpwstr>3003</vt:lpwstr>
  </property>
  <property fmtid="{D5CDD505-2E9C-101B-9397-08002B2CF9AE}" pid="9" name="FSC#BKCFG@15.1700:FileResponsiblecity">
    <vt:lpwstr>Bern</vt:lpwstr>
  </property>
  <property fmtid="{D5CDD505-2E9C-101B-9397-08002B2CF9AE}" pid="10" name="FSC#BKCFG@15.1700:FileResponsibleAbbreviation">
    <vt:lpwstr>ep</vt:lpwstr>
  </property>
  <property fmtid="{D5CDD505-2E9C-101B-9397-08002B2CF9AE}" pid="11" name="FSC#BKCFG@15.1700:FileRespOrg_DE">
    <vt:lpwstr>Sektion elektronischer Behördenverkehr</vt:lpwstr>
  </property>
  <property fmtid="{D5CDD505-2E9C-101B-9397-08002B2CF9AE}" pid="12" name="FSC#BKCFG@15.1700:FileRespOrg_FR">
    <vt:lpwstr>Section cyberadministration</vt:lpwstr>
  </property>
  <property fmtid="{D5CDD505-2E9C-101B-9397-08002B2CF9AE}" pid="13" name="FSC#BKCFG@15.1700:FileRespOrg_IT">
    <vt:lpwstr>Sezione governo elettronico</vt:lpwstr>
  </property>
  <property fmtid="{D5CDD505-2E9C-101B-9397-08002B2CF9AE}" pid="14" name="FSC#BKCFG@15.1700:FileRespOrg_EN">
    <vt:lpwstr>e-Government Section</vt:lpwstr>
  </property>
  <property fmtid="{D5CDD505-2E9C-101B-9397-08002B2CF9AE}" pid="15" name="FSC#BKCFG@15.1700:FileRespOrgHome">
    <vt:lpwstr>Gurtengasse 5, 3003 Bern</vt:lpwstr>
  </property>
  <property fmtid="{D5CDD505-2E9C-101B-9397-08002B2CF9AE}" pid="16" name="FSC#BKCFG@15.1700:FileRespFunction_DE">
    <vt:lpwstr>Projektkoordinator / Stv. Projektleiter</vt:lpwstr>
  </property>
  <property fmtid="{D5CDD505-2E9C-101B-9397-08002B2CF9AE}" pid="17" name="FSC#BKCFG@15.1700:FileRespFunction_FR">
    <vt:lpwstr>Coordinateur de projet / Chef de projet suppléant</vt:lpwstr>
  </property>
  <property fmtid="{D5CDD505-2E9C-101B-9397-08002B2CF9AE}" pid="18" name="FSC#BKCFG@15.1700:FileRespFunction_IT">
    <vt:lpwstr>Coordinatore di progetto / Capoprogetto sostituto</vt:lpwstr>
  </property>
  <property fmtid="{D5CDD505-2E9C-101B-9397-08002B2CF9AE}" pid="19" name="FSC#BKCFG@15.1700:FileRespFunction_EN">
    <vt:lpwstr>Project Coordinator / Dep. Project Leader</vt:lpwstr>
  </property>
  <property fmtid="{D5CDD505-2E9C-101B-9397-08002B2CF9AE}" pid="20" name="FSC#BKCFG@15.1700:CurrUserAbbreviation">
    <vt:lpwstr>ep</vt:lpwstr>
  </property>
  <property fmtid="{D5CDD505-2E9C-101B-9397-08002B2CF9AE}" pid="21" name="FSC#BKCFG@15.1700:CategoryReference">
    <vt:lpwstr>163</vt:lpwstr>
  </property>
  <property fmtid="{D5CDD505-2E9C-101B-9397-08002B2CF9AE}" pid="22" name="FSC#BKCFG@15.1700:AssignedClassification_DE">
    <vt:lpwstr>Nicht klassifiziert</vt:lpwstr>
  </property>
  <property fmtid="{D5CDD505-2E9C-101B-9397-08002B2CF9AE}" pid="23" name="FSC#BKCFG@15.1700:AssignedClassification_FR">
    <vt:lpwstr>Non classifié</vt:lpwstr>
  </property>
  <property fmtid="{D5CDD505-2E9C-101B-9397-08002B2CF9AE}" pid="24" name="FSC#BKCFG@15.1700:AssignedClassification_IT">
    <vt:lpwstr>Non classificato</vt:lpwstr>
  </property>
  <property fmtid="{D5CDD505-2E9C-101B-9397-08002B2CF9AE}" pid="25" name="FSC#BKCFG@15.1700:AssignedClassification_EN">
    <vt:lpwstr>Not categorized</vt:lpwstr>
  </property>
  <property fmtid="{D5CDD505-2E9C-101B-9397-08002B2CF9AE}" pid="26" name="FSC#BKCFG@15.1700:documentid">
    <vt:lpwstr/>
  </property>
  <property fmtid="{D5CDD505-2E9C-101B-9397-08002B2CF9AE}" pid="27" name="FSC#BKCFG@15.1700:cooAddress">
    <vt:lpwstr>COO.2094.301.6.1440176</vt:lpwstr>
  </property>
  <property fmtid="{D5CDD505-2E9C-101B-9397-08002B2CF9AE}" pid="28" name="FSC#BKCFG@15.1700:sleeveFileReference">
    <vt:lpwstr>163/2011/00422</vt:lpwstr>
  </property>
  <property fmtid="{D5CDD505-2E9C-101B-9397-08002B2CF9AE}" pid="29" name="FSC#COOSYSTEM@1.1:Container">
    <vt:lpwstr>COO.2094.301.6.1440176</vt:lpwstr>
  </property>
  <property fmtid="{D5CDD505-2E9C-101B-9397-08002B2CF9AE}" pid="30" name="FSC#COOELAK@1.1001:Subject">
    <vt:lpwstr/>
  </property>
  <property fmtid="{D5CDD505-2E9C-101B-9397-08002B2CF9AE}" pid="31" name="FSC#COOELAK@1.1001:FileReference">
    <vt:lpwstr>0422e-2011</vt:lpwstr>
  </property>
  <property fmtid="{D5CDD505-2E9C-101B-9397-08002B2CF9AE}" pid="32" name="FSC#COOELAK@1.1001:FileRefYear">
    <vt:lpwstr>2011</vt:lpwstr>
  </property>
  <property fmtid="{D5CDD505-2E9C-101B-9397-08002B2CF9AE}" pid="33" name="FSC#COOELAK@1.1001:FileRefOrdinal">
    <vt:lpwstr>422</vt:lpwstr>
  </property>
  <property fmtid="{D5CDD505-2E9C-101B-9397-08002B2CF9AE}" pid="34" name="FSC#COOELAK@1.1001:FileRefOU">
    <vt:lpwstr/>
  </property>
  <property fmtid="{D5CDD505-2E9C-101B-9397-08002B2CF9AE}" pid="35" name="FSC#COOELAK@1.1001:Organization">
    <vt:lpwstr/>
  </property>
  <property fmtid="{D5CDD505-2E9C-101B-9397-08002B2CF9AE}" pid="36" name="FSC#COOELAK@1.1001:Owner">
    <vt:lpwstr>Herr Erz</vt:lpwstr>
  </property>
  <property fmtid="{D5CDD505-2E9C-101B-9397-08002B2CF9AE}" pid="37" name="FSC#COOELAK@1.1001:OwnerExtension">
    <vt:lpwstr>+41 31 323 72 99</vt:lpwstr>
  </property>
  <property fmtid="{D5CDD505-2E9C-101B-9397-08002B2CF9AE}" pid="38" name="FSC#COOELAK@1.1001:OwnerFaxExtension">
    <vt:lpwstr/>
  </property>
  <property fmtid="{D5CDD505-2E9C-101B-9397-08002B2CF9AE}" pid="39" name="FSC#COOELAK@1.1001:DispatchedBy">
    <vt:lpwstr/>
  </property>
  <property fmtid="{D5CDD505-2E9C-101B-9397-08002B2CF9AE}" pid="40" name="FSC#COOELAK@1.1001:DispatchedAt">
    <vt:lpwstr/>
  </property>
  <property fmtid="{D5CDD505-2E9C-101B-9397-08002B2CF9AE}" pid="41" name="FSC#COOELAK@1.1001:ApprovedBy">
    <vt:lpwstr/>
  </property>
  <property fmtid="{D5CDD505-2E9C-101B-9397-08002B2CF9AE}" pid="42" name="FSC#COOELAK@1.1001:ApprovedAt">
    <vt:lpwstr/>
  </property>
  <property fmtid="{D5CDD505-2E9C-101B-9397-08002B2CF9AE}" pid="43" name="FSC#COOELAK@1.1001:Department">
    <vt:lpwstr>Sektion elektronischer Behördenverkehr</vt:lpwstr>
  </property>
  <property fmtid="{D5CDD505-2E9C-101B-9397-08002B2CF9AE}" pid="44" name="FSC#COOELAK@1.1001:CreatedAt">
    <vt:lpwstr>28.03.2013</vt:lpwstr>
  </property>
  <property fmtid="{D5CDD505-2E9C-101B-9397-08002B2CF9AE}" pid="45" name="FSC#COOELAK@1.1001:OU">
    <vt:lpwstr>Sektion elektronischer Behördenverkehr</vt:lpwstr>
  </property>
  <property fmtid="{D5CDD505-2E9C-101B-9397-08002B2CF9AE}" pid="46" name="FSC#COOELAK@1.1001:Priority">
    <vt:lpwstr/>
  </property>
  <property fmtid="{D5CDD505-2E9C-101B-9397-08002B2CF9AE}" pid="47" name="FSC#COOELAK@1.1001:ObjBarCode">
    <vt:lpwstr>*COO.2094.301.6.1440176*</vt:lpwstr>
  </property>
  <property fmtid="{D5CDD505-2E9C-101B-9397-08002B2CF9AE}" pid="48" name="FSC#COOELAK@1.1001:RefBarCode">
    <vt:lpwstr/>
  </property>
  <property fmtid="{D5CDD505-2E9C-101B-9397-08002B2CF9AE}" pid="49" name="FSC#COOELAK@1.1001:FileRefBarCode">
    <vt:lpwstr>*0422e-2011*</vt:lpwstr>
  </property>
  <property fmtid="{D5CDD505-2E9C-101B-9397-08002B2CF9AE}" pid="50" name="FSC#COOELAK@1.1001:ExternalRef">
    <vt:lpwstr/>
  </property>
  <property fmtid="{D5CDD505-2E9C-101B-9397-08002B2CF9AE}" pid="51" name="FSC#COOELAK@1.1001:IncomingNumber">
    <vt:lpwstr/>
  </property>
  <property fmtid="{D5CDD505-2E9C-101B-9397-08002B2CF9AE}" pid="52" name="FSC#COOELAK@1.1001:IncomingSubject">
    <vt:lpwstr/>
  </property>
  <property fmtid="{D5CDD505-2E9C-101B-9397-08002B2CF9AE}" pid="53" name="FSC#COOELAK@1.1001:ProcessResponsible">
    <vt:lpwstr/>
  </property>
  <property fmtid="{D5CDD505-2E9C-101B-9397-08002B2CF9AE}" pid="54" name="FSC#COOELAK@1.1001:ProcessResponsiblePhone">
    <vt:lpwstr/>
  </property>
  <property fmtid="{D5CDD505-2E9C-101B-9397-08002B2CF9AE}" pid="55" name="FSC#COOELAK@1.1001:ProcessResponsibleMail">
    <vt:lpwstr/>
  </property>
  <property fmtid="{D5CDD505-2E9C-101B-9397-08002B2CF9AE}" pid="56" name="FSC#COOELAK@1.1001:ProcessResponsibleFax">
    <vt:lpwstr/>
  </property>
  <property fmtid="{D5CDD505-2E9C-101B-9397-08002B2CF9AE}" pid="57" name="FSC#COOELAK@1.1001:ApproverFirstName">
    <vt:lpwstr/>
  </property>
  <property fmtid="{D5CDD505-2E9C-101B-9397-08002B2CF9AE}" pid="58" name="FSC#COOELAK@1.1001:ApproverSurName">
    <vt:lpwstr/>
  </property>
  <property fmtid="{D5CDD505-2E9C-101B-9397-08002B2CF9AE}" pid="59" name="FSC#COOELAK@1.1001:ApproverTitle">
    <vt:lpwstr/>
  </property>
  <property fmtid="{D5CDD505-2E9C-101B-9397-08002B2CF9AE}" pid="60" name="FSC#COOELAK@1.1001:ExternalDate">
    <vt:lpwstr/>
  </property>
  <property fmtid="{D5CDD505-2E9C-101B-9397-08002B2CF9AE}" pid="61" name="FSC#COOELAK@1.1001:SettlementApprovedAt">
    <vt:lpwstr/>
  </property>
  <property fmtid="{D5CDD505-2E9C-101B-9397-08002B2CF9AE}" pid="62" name="FSC#COOELAK@1.1001:BaseNumber">
    <vt:lpwstr/>
  </property>
  <property fmtid="{D5CDD505-2E9C-101B-9397-08002B2CF9AE}" pid="63" name="FSC#COOELAK@1.1001:CurrentUserRolePos">
    <vt:lpwstr>Sachbearbeiter/-in</vt:lpwstr>
  </property>
  <property fmtid="{D5CDD505-2E9C-101B-9397-08002B2CF9AE}" pid="64" name="FSC#COOELAK@1.1001:CurrentUserEmail">
    <vt:lpwstr>peter.erz@bk.admin.ch</vt:lpwstr>
  </property>
  <property fmtid="{D5CDD505-2E9C-101B-9397-08002B2CF9AE}" pid="65" name="FSC#ELAKGOV@1.1001:PersonalSubjGender">
    <vt:lpwstr/>
  </property>
  <property fmtid="{D5CDD505-2E9C-101B-9397-08002B2CF9AE}" pid="66" name="FSC#ELAKGOV@1.1001:PersonalSubjFirstName">
    <vt:lpwstr/>
  </property>
  <property fmtid="{D5CDD505-2E9C-101B-9397-08002B2CF9AE}" pid="67" name="FSC#ELAKGOV@1.1001:PersonalSubjSurName">
    <vt:lpwstr/>
  </property>
  <property fmtid="{D5CDD505-2E9C-101B-9397-08002B2CF9AE}" pid="68" name="FSC#ELAKGOV@1.1001:PersonalSubjSalutation">
    <vt:lpwstr/>
  </property>
  <property fmtid="{D5CDD505-2E9C-101B-9397-08002B2CF9AE}" pid="69" name="FSC#ELAKGOV@1.1001:PersonalSubjAddress">
    <vt:lpwstr/>
  </property>
  <property fmtid="{D5CDD505-2E9C-101B-9397-08002B2CF9AE}" pid="70" name="ContentTypeId">
    <vt:lpwstr>0x01010042AA578C1F2AEA449886D6CC0B96CFC3010067F517A0CB12A44ABA655231669B955A</vt:lpwstr>
  </property>
</Properties>
</file>